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activeTab="0"/>
  </bookViews>
  <sheets>
    <sheet name="附件一 绩效评价自评表" sheetId="1" r:id="rId1"/>
  </sheets>
  <definedNames>
    <definedName name="_xlnm.Print_Area" localSheetId="0">'附件一 绩效评价自评表'!$A$1:$S$139</definedName>
  </definedNames>
  <calcPr fullCalcOnLoad="1"/>
</workbook>
</file>

<file path=xl/sharedStrings.xml><?xml version="1.0" encoding="utf-8"?>
<sst xmlns="http://schemas.openxmlformats.org/spreadsheetml/2006/main" count="232" uniqueCount="204">
  <si>
    <t>市级财政项目支出绩效评价（自评）表（试行范本）</t>
  </si>
  <si>
    <t>（ 2016年度）</t>
  </si>
  <si>
    <t xml:space="preserve">评价层次： 项目承担单位绩效自评√市直预算单位绩效评价 </t>
  </si>
  <si>
    <r>
      <t>评价类型：</t>
    </r>
    <r>
      <rPr>
        <b/>
        <sz val="14"/>
        <rFont val="Times New Roman"/>
        <family val="1"/>
      </rPr>
      <t xml:space="preserve">  </t>
    </r>
    <r>
      <rPr>
        <b/>
        <sz val="14"/>
        <rFont val="宋体"/>
        <family val="0"/>
      </rPr>
      <t>项目事前评价□</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</si>
  <si>
    <r>
      <t>项目属性：</t>
    </r>
    <r>
      <rPr>
        <b/>
        <sz val="14"/>
        <rFont val="Times New Roman"/>
        <family val="1"/>
      </rPr>
      <t xml:space="preserve"> </t>
    </r>
    <r>
      <rPr>
        <b/>
        <sz val="14"/>
        <rFont val="宋体"/>
        <family val="0"/>
      </rPr>
      <t>市</t>
    </r>
    <r>
      <rPr>
        <b/>
        <sz val="14"/>
        <rFont val="Times New Roman"/>
        <family val="1"/>
      </rPr>
      <t xml:space="preserve"> </t>
    </r>
    <r>
      <rPr>
        <b/>
        <sz val="14"/>
        <rFont val="宋体"/>
        <family val="0"/>
      </rPr>
      <t>本</t>
    </r>
    <r>
      <rPr>
        <b/>
        <sz val="14"/>
        <rFont val="Times New Roman"/>
        <family val="1"/>
      </rPr>
      <t xml:space="preserve"> </t>
    </r>
    <r>
      <rPr>
        <b/>
        <sz val="14"/>
        <rFont val="宋体"/>
        <family val="0"/>
      </rPr>
      <t>级</t>
    </r>
    <r>
      <rPr>
        <b/>
        <sz val="14"/>
        <rFont val="Times New Roman"/>
        <family val="1"/>
      </rPr>
      <t xml:space="preserve"> </t>
    </r>
    <r>
      <rPr>
        <b/>
        <sz val="14"/>
        <rFont val="宋体"/>
        <family val="0"/>
      </rPr>
      <t>支</t>
    </r>
    <r>
      <rPr>
        <b/>
        <sz val="14"/>
        <rFont val="Times New Roman"/>
        <family val="1"/>
      </rPr>
      <t xml:space="preserve"> </t>
    </r>
    <r>
      <rPr>
        <b/>
        <sz val="14"/>
        <rFont val="宋体"/>
        <family val="0"/>
      </rPr>
      <t>出√</t>
    </r>
    <r>
      <rPr>
        <b/>
        <sz val="14"/>
        <rFont val="Times New Roman"/>
        <family val="1"/>
      </rPr>
      <t xml:space="preserve">      </t>
    </r>
    <r>
      <rPr>
        <b/>
        <sz val="14"/>
        <rFont val="宋体"/>
        <family val="0"/>
      </rPr>
      <t>对下补助支出√</t>
    </r>
    <r>
      <rPr>
        <b/>
        <sz val="14"/>
        <rFont val="Times New Roman"/>
        <family val="1"/>
      </rPr>
      <t xml:space="preserve">  </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</si>
  <si>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</si>
  <si>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sz val="14"/>
        <rFont val="Times New Roman"/>
        <family val="1"/>
      </rPr>
      <t xml:space="preserve">   </t>
    </r>
    <r>
      <rPr>
        <b/>
        <u val="single"/>
        <sz val="14"/>
        <rFont val="Times New Roman"/>
        <family val="1"/>
      </rPr>
      <t xml:space="preserve"> </t>
    </r>
    <r>
      <rPr>
        <b/>
        <u val="single"/>
        <sz val="14"/>
        <rFont val="宋体"/>
        <family val="0"/>
      </rPr>
      <t>泉州市重点项目前期经费</t>
    </r>
    <r>
      <rPr>
        <b/>
        <u val="single"/>
        <sz val="14"/>
        <rFont val="Times New Roman"/>
        <family val="1"/>
      </rPr>
      <t xml:space="preserve">                </t>
    </r>
    <r>
      <rPr>
        <b/>
        <u val="single"/>
        <sz val="14"/>
        <color indexed="9"/>
        <rFont val="宋体"/>
        <family val="0"/>
      </rPr>
      <t>公章</t>
    </r>
  </si>
  <si>
    <t xml:space="preserve">                    </t>
  </si>
  <si>
    <r>
      <t>项目承担单位：</t>
    </r>
    <r>
      <rPr>
        <b/>
        <sz val="14"/>
        <rFont val="Times New Roman"/>
        <family val="1"/>
      </rPr>
      <t xml:space="preserve">   </t>
    </r>
    <r>
      <rPr>
        <b/>
        <u val="single"/>
        <sz val="14"/>
        <rFont val="Times New Roman"/>
        <family val="1"/>
      </rPr>
      <t xml:space="preserve">   </t>
    </r>
    <r>
      <rPr>
        <b/>
        <u val="single"/>
        <sz val="14"/>
        <rFont val="宋体"/>
        <family val="0"/>
      </rPr>
      <t>泉州市发展和改革委员会</t>
    </r>
    <r>
      <rPr>
        <b/>
        <u val="single"/>
        <sz val="14"/>
        <rFont val="Times New Roman"/>
        <family val="1"/>
      </rPr>
      <t xml:space="preserve">                 </t>
    </r>
    <r>
      <rPr>
        <b/>
        <u val="single"/>
        <sz val="14"/>
        <color indexed="9"/>
        <rFont val="宋体"/>
        <family val="0"/>
      </rPr>
      <t>公章</t>
    </r>
  </si>
  <si>
    <t>　　　　　　　　　　　</t>
  </si>
  <si>
    <t>　</t>
  </si>
  <si>
    <r>
      <t>市直预算单位：</t>
    </r>
    <r>
      <rPr>
        <b/>
        <sz val="14"/>
        <rFont val="Times New Roman"/>
        <family val="1"/>
      </rPr>
      <t xml:space="preserve">   </t>
    </r>
    <r>
      <rPr>
        <b/>
        <u val="single"/>
        <sz val="14"/>
        <rFont val="Times New Roman"/>
        <family val="1"/>
      </rPr>
      <t xml:space="preserve">    </t>
    </r>
    <r>
      <rPr>
        <b/>
        <u val="single"/>
        <sz val="14"/>
        <rFont val="宋体"/>
        <family val="0"/>
      </rPr>
      <t>泉州市发展和改革委员会</t>
    </r>
    <r>
      <rPr>
        <b/>
        <u val="single"/>
        <sz val="14"/>
        <rFont val="Times New Roman"/>
        <family val="1"/>
      </rPr>
      <t xml:space="preserve">                  </t>
    </r>
    <r>
      <rPr>
        <b/>
        <sz val="14"/>
        <rFont val="宋体"/>
        <family val="0"/>
      </rPr>
      <t>（公章）　</t>
    </r>
  </si>
  <si>
    <t xml:space="preserve">
</t>
  </si>
  <si>
    <t>填报日期 2017年  2月 28日</t>
  </si>
  <si>
    <t>泉州市财政局  制</t>
  </si>
  <si>
    <r>
      <t>一</t>
    </r>
    <r>
      <rPr>
        <b/>
        <sz val="12"/>
        <rFont val="Times New Roman"/>
        <family val="1"/>
      </rPr>
      <t xml:space="preserve">      .            </t>
    </r>
    <r>
      <rPr>
        <b/>
        <sz val="12"/>
        <rFont val="宋体"/>
        <family val="0"/>
      </rPr>
      <t>单位基本</t>
    </r>
    <r>
      <rPr>
        <b/>
        <sz val="12"/>
        <rFont val="Times New Roman"/>
        <family val="1"/>
      </rPr>
      <t xml:space="preserve"> </t>
    </r>
    <r>
      <rPr>
        <b/>
        <sz val="12"/>
        <rFont val="宋体"/>
        <family val="0"/>
      </rPr>
      <t>信息</t>
    </r>
    <r>
      <rPr>
        <b/>
        <sz val="12"/>
        <rFont val="Times New Roman"/>
        <family val="1"/>
      </rPr>
      <t xml:space="preserve">      </t>
    </r>
  </si>
  <si>
    <t>单位负责人</t>
  </si>
  <si>
    <t xml:space="preserve"> 吕刚</t>
  </si>
  <si>
    <t xml:space="preserve">职务 </t>
  </si>
  <si>
    <t>发改委主任</t>
  </si>
  <si>
    <t>联系电话</t>
  </si>
  <si>
    <t>财务负责人</t>
  </si>
  <si>
    <t>黄东升</t>
  </si>
  <si>
    <t>办公室主任</t>
  </si>
  <si>
    <t>项目负责人</t>
  </si>
  <si>
    <t>吕刚</t>
  </si>
  <si>
    <t>单位性质</t>
  </si>
  <si>
    <t xml:space="preserve"> 行政</t>
  </si>
  <si>
    <t>经费来源</t>
  </si>
  <si>
    <t>财政拨款</t>
  </si>
  <si>
    <t>单位职能</t>
  </si>
  <si>
    <t>单位人数</t>
  </si>
  <si>
    <t>单位地址</t>
  </si>
  <si>
    <t xml:space="preserve">丰街区东海市行政中心B栋 </t>
  </si>
  <si>
    <t>邮政编码</t>
  </si>
  <si>
    <r>
      <t>二</t>
    </r>
    <r>
      <rPr>
        <b/>
        <sz val="14"/>
        <rFont val="Times New Roman"/>
        <family val="1"/>
      </rPr>
      <t xml:space="preserve">             .    </t>
    </r>
    <r>
      <rPr>
        <b/>
        <sz val="14"/>
        <rFont val="宋体"/>
        <family val="0"/>
      </rPr>
      <t>项目基本情况</t>
    </r>
    <r>
      <rPr>
        <b/>
        <sz val="14"/>
        <rFont val="Times New Roman"/>
        <family val="1"/>
      </rPr>
      <t xml:space="preserve">      </t>
    </r>
  </si>
  <si>
    <t>项目类型</t>
  </si>
  <si>
    <t>基本建设类□    大型购置类□    专项业务项目□     其他支出项目□</t>
  </si>
  <si>
    <t>立项依据</t>
  </si>
  <si>
    <t>/</t>
  </si>
  <si>
    <t>绩效目标设立依据             及调整情况</t>
  </si>
  <si>
    <t>项目起止时间</t>
  </si>
  <si>
    <t>计划时间</t>
  </si>
  <si>
    <r>
      <t>开始：</t>
    </r>
    <r>
      <rPr>
        <sz val="10"/>
        <rFont val="宋体"/>
        <family val="0"/>
      </rPr>
      <t>2016</t>
    </r>
    <r>
      <rPr>
        <sz val="10"/>
        <rFont val="宋体"/>
        <family val="0"/>
      </rPr>
      <t>年</t>
    </r>
    <r>
      <rPr>
        <sz val="10"/>
        <rFont val="宋体"/>
        <family val="0"/>
      </rPr>
      <t>1</t>
    </r>
    <r>
      <rPr>
        <sz val="10"/>
        <rFont val="宋体"/>
        <family val="0"/>
      </rPr>
      <t xml:space="preserve">月  </t>
    </r>
  </si>
  <si>
    <r>
      <t>实际时间</t>
    </r>
    <r>
      <rPr>
        <b/>
        <sz val="11"/>
        <rFont val="Times New Roman"/>
        <family val="1"/>
      </rPr>
      <t xml:space="preserve">                      </t>
    </r>
  </si>
  <si>
    <r>
      <t>开始:</t>
    </r>
    <r>
      <rPr>
        <sz val="10"/>
        <rFont val="宋体"/>
        <family val="0"/>
      </rPr>
      <t>2016</t>
    </r>
    <r>
      <rPr>
        <sz val="10"/>
        <rFont val="宋体"/>
        <family val="0"/>
      </rPr>
      <t>年</t>
    </r>
    <r>
      <rPr>
        <sz val="10"/>
        <rFont val="宋体"/>
        <family val="0"/>
      </rPr>
      <t>1</t>
    </r>
    <r>
      <rPr>
        <sz val="10"/>
        <rFont val="宋体"/>
        <family val="0"/>
      </rPr>
      <t>月</t>
    </r>
  </si>
  <si>
    <r>
      <t>完成：</t>
    </r>
    <r>
      <rPr>
        <sz val="10"/>
        <rFont val="宋体"/>
        <family val="0"/>
      </rPr>
      <t>2016</t>
    </r>
    <r>
      <rPr>
        <sz val="10"/>
        <rFont val="宋体"/>
        <family val="0"/>
      </rPr>
      <t>年</t>
    </r>
    <r>
      <rPr>
        <sz val="10"/>
        <rFont val="宋体"/>
        <family val="0"/>
      </rPr>
      <t>12</t>
    </r>
    <r>
      <rPr>
        <sz val="10"/>
        <rFont val="宋体"/>
        <family val="0"/>
      </rPr>
      <t xml:space="preserve">月 </t>
    </r>
  </si>
  <si>
    <r>
      <t>完成:</t>
    </r>
    <r>
      <rPr>
        <sz val="10"/>
        <rFont val="宋体"/>
        <family val="0"/>
      </rPr>
      <t>2016</t>
    </r>
    <r>
      <rPr>
        <sz val="10"/>
        <rFont val="宋体"/>
        <family val="0"/>
      </rPr>
      <t>年</t>
    </r>
    <r>
      <rPr>
        <sz val="10"/>
        <rFont val="宋体"/>
        <family val="0"/>
      </rPr>
      <t>12</t>
    </r>
    <r>
      <rPr>
        <sz val="10"/>
        <rFont val="宋体"/>
        <family val="0"/>
      </rPr>
      <t>月</t>
    </r>
  </si>
  <si>
    <t>预算支出科目名称</t>
  </si>
  <si>
    <t>2010499，其他发展与改革事务支出</t>
  </si>
  <si>
    <t>项目评价方法</t>
  </si>
  <si>
    <t xml:space="preserve">成本效益分析法√   比较法□   因素分析法□   最低成本法□   公众评判法□         </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</si>
  <si>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</si>
  <si>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绩效评价标准</t>
  </si>
  <si>
    <r>
      <t>计划标准□    行业标准□       历史标准√      其他标准</t>
    </r>
    <r>
      <rPr>
        <u val="single"/>
        <sz val="10"/>
        <rFont val="宋体"/>
        <family val="0"/>
      </rPr>
      <t xml:space="preserve">             </t>
    </r>
    <r>
      <rPr>
        <sz val="10"/>
        <rFont val="宋体"/>
        <family val="0"/>
      </rPr>
      <t>□</t>
    </r>
  </si>
  <si>
    <t>项目自评得分及等级</t>
  </si>
  <si>
    <r>
      <t>9</t>
    </r>
    <r>
      <rPr>
        <sz val="10"/>
        <rFont val="宋体"/>
        <family val="0"/>
      </rPr>
      <t>9</t>
    </r>
    <r>
      <rPr>
        <sz val="10"/>
        <rFont val="宋体"/>
        <family val="0"/>
      </rPr>
      <t>，优秀</t>
    </r>
  </si>
  <si>
    <t>项目自评情况</t>
  </si>
  <si>
    <t>1、通过成本效益分析法，对相关项目进行成本效益分析，跟踪项目资金下达情况和项目进展工作；
2、通过开展重点项目前期工作年，百日会战等活动推动全市重点项目完成投资1006.6亿元，完成年度计划106.3%，新开工建设项目80个，完成年度新开工任务的114.3%，建成或部分建成投产项目80个，完成年度竣工任务的114.3%。147个预备项目前期工作加速推进，7个项目提前开工建设，19个项目进入施工图阶段，21个项目进入初设阶段，26个项目进入可研阶段。
3、项目自评结果为优秀。</t>
  </si>
  <si>
    <t xml:space="preserve">三 .    项目资金安排和使用情况 </t>
  </si>
  <si>
    <t>项目申报资金</t>
  </si>
  <si>
    <t>项目安排资金</t>
  </si>
  <si>
    <t>截至本年度累计到位资金  (万元)</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</si>
  <si>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</si>
  <si>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</si>
  <si>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</si>
  <si>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</si>
  <si>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</si>
  <si>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</si>
  <si>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</si>
  <si>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</si>
  <si>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</si>
  <si>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</si>
  <si>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</si>
  <si>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</si>
  <si>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</si>
  <si>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泉财指标[2016]1号</t>
  </si>
  <si>
    <t>泉财指标[2016]509号、798号、1157号、1202号、 1622号</t>
  </si>
  <si>
    <t>财政资金小计</t>
  </si>
  <si>
    <t>①中央财政资金</t>
  </si>
  <si>
    <t>②省财政资金</t>
  </si>
  <si>
    <t>③市财政资金</t>
  </si>
  <si>
    <t>④县财政资金</t>
  </si>
  <si>
    <t>其他资金小计</t>
  </si>
  <si>
    <t>①银行贷款</t>
  </si>
  <si>
    <t>②自筹资金</t>
  </si>
  <si>
    <t>③其他</t>
  </si>
  <si>
    <t>财政资金实际支出情况</t>
  </si>
  <si>
    <t>序号</t>
  </si>
  <si>
    <t>具体支出内容</t>
  </si>
  <si>
    <t>金额         (万元)</t>
  </si>
  <si>
    <t>关于下达2016年重点项目前期工作经费（首批）预算支出的通知（泉财指标[2016]509号）</t>
  </si>
  <si>
    <t>关于下达2016年重点项目前期工作经费（第二批）预算支出的通知（泉财指标[2016]798号）</t>
  </si>
  <si>
    <t>关于下达2016年特色小镇规划前期工作经费预算支出的通知（泉财指标[2016]1157号）</t>
  </si>
  <si>
    <t>关于下达2016年重点项目前期工作经费（第二批）预算支出的通知（泉财指标[2016]1202号）</t>
  </si>
  <si>
    <t>关于下达2015年重点项目前期工作经费（第三批）预算支出的通知（泉财指标[2015] 1622号）</t>
  </si>
  <si>
    <t>合计</t>
  </si>
  <si>
    <t>四  .    项目绩效目标</t>
  </si>
  <si>
    <t>年度目标</t>
  </si>
  <si>
    <t>1、为全市5个规划、课题提供前期工作经费支持。
2、推动全市350个重点项目前期工作开展，协助做好需国家、省上发改部门审批项目的审核审批，促进一批重点项目顺利开工，推动我市重大基础设施建设。
3、通过政、民、外对接方式，开展专业化、个性化、针对性的招商，争取更多的大项目，好项目落地泉州。
4、为117个项目概算审核、18个项目初设评审，2个项目节能评估做好审查。</t>
  </si>
  <si>
    <t>长期目标</t>
  </si>
  <si>
    <t>1、为全市经济社会发展及部分重点领域规划发展制定目标、方案。
2、推动全市重点项目前期工作开展，协助做好需国家、省上发改部门审批项目的审核审批，促进一批重点项目顺利开工，推动我市重大基础设施建设。
3、通过政、民、外对接方式，开展专业化、个性化、针对性的招商，争取更多的大项目，好项目落地泉州。
4、为市财政投资建设项目做好概算审查。</t>
  </si>
  <si>
    <t>五 .    项目绩效目标完成情况</t>
  </si>
  <si>
    <t>1、支持肿瘤医院、儿童救治中心、老年医院、儿童医院、妇产医院、第一医院、光前医院、医高专、医科大附属、市委党校、中心粮库、海丝遗迹提升、体校扩建、秀涂港口铁路支线、福厦高铁、马跳水库、晋江源头环境保护、市发改委前期工作经费、戒毒所搬迁重建、海丝办专项、检察院职务犯罪侦查与预防信息平台建设、德化新秀园前期经费、消防综合应急救援训练基地前期、铁路投资公司、台投、安溪公共资源交易中心等25个项目；
2、支持基本公共服务均等化、城市公共停车场规划、电动汽车充电基础设施规划、特色小镇规划前期费用、国家生态试点规划编制经费、省空间规划试点、特色小镇规划前期工作经费预算等项目前期规划；
3、在泉州晚报等栏目开设专栏对医改、信用等工作进行宣传；
4、对2016年全市在建重点项目350个，预备重点项目147个项目进行跟踪、分析，每月填报重点项目在线管理系统，定期对全市项目信息工作业务进行人员培训；
5、完成117个项目概算审核、18个项目初设评审、4个项目可研评审、2个项目节能评估及白濑水利项目专题费用审核</t>
  </si>
  <si>
    <t>六   .    项目绩效指标体系</t>
  </si>
  <si>
    <t>指标</t>
  </si>
  <si>
    <t>评分标准</t>
  </si>
  <si>
    <t>分值</t>
  </si>
  <si>
    <t>实际得分</t>
  </si>
  <si>
    <t>1、绩效目标管理情况</t>
  </si>
  <si>
    <t>（1）绩效目标设定情况</t>
  </si>
  <si>
    <r>
      <t>目标明确，能定量化</t>
    </r>
    <r>
      <rPr>
        <sz val="12"/>
        <rFont val="宋体"/>
        <family val="0"/>
      </rPr>
      <t>4</t>
    </r>
    <r>
      <rPr>
        <sz val="12"/>
        <rFont val="宋体"/>
        <family val="0"/>
      </rPr>
      <t>分；目标明确，不能定量化</t>
    </r>
    <r>
      <rPr>
        <sz val="12"/>
        <rFont val="宋体"/>
        <family val="0"/>
      </rPr>
      <t>2分；</t>
    </r>
    <r>
      <rPr>
        <sz val="12"/>
        <rFont val="宋体"/>
        <family val="0"/>
      </rPr>
      <t>目标不明确</t>
    </r>
    <r>
      <rPr>
        <sz val="12"/>
        <rFont val="宋体"/>
        <family val="0"/>
      </rPr>
      <t>0</t>
    </r>
    <r>
      <rPr>
        <sz val="12"/>
        <rFont val="宋体"/>
        <family val="0"/>
      </rPr>
      <t>分。</t>
    </r>
  </si>
  <si>
    <t>（2）绩效目标执行情况</t>
  </si>
  <si>
    <r>
      <t>执行较到位</t>
    </r>
    <r>
      <rPr>
        <sz val="12"/>
        <rFont val="宋体"/>
        <family val="0"/>
      </rPr>
      <t>4</t>
    </r>
    <r>
      <rPr>
        <sz val="12"/>
        <rFont val="宋体"/>
        <family val="0"/>
      </rPr>
      <t>分；执行不到位</t>
    </r>
    <r>
      <rPr>
        <sz val="12"/>
        <rFont val="宋体"/>
        <family val="0"/>
      </rPr>
      <t>0分</t>
    </r>
  </si>
  <si>
    <t>（3）绩效目标完成情况</t>
  </si>
  <si>
    <t>基本完成</t>
  </si>
  <si>
    <t>A.目标完成率</t>
  </si>
  <si>
    <r>
      <t>完成1</t>
    </r>
    <r>
      <rPr>
        <sz val="12"/>
        <rFont val="宋体"/>
        <family val="0"/>
      </rPr>
      <t>00%为8分；完成90%-100%为6分；完成80%-90%为4分；低于80%为0分</t>
    </r>
  </si>
  <si>
    <t>B.目标完成质量</t>
  </si>
  <si>
    <r>
      <t>项目完成后是否达到预期效果或验收合格，达到或合格</t>
    </r>
    <r>
      <rPr>
        <sz val="12"/>
        <rFont val="宋体"/>
        <family val="0"/>
      </rPr>
      <t>4</t>
    </r>
    <r>
      <rPr>
        <sz val="12"/>
        <rFont val="宋体"/>
        <family val="0"/>
      </rPr>
      <t>分；</t>
    </r>
    <r>
      <rPr>
        <sz val="12"/>
        <rFont val="宋体"/>
        <family val="0"/>
      </rPr>
      <t>未达到或不合格0分。</t>
    </r>
  </si>
  <si>
    <t>2、组织管理情况</t>
  </si>
  <si>
    <t>（1）管理制度保障</t>
  </si>
  <si>
    <r>
      <t>项目相关管理制度健全并落实到位，项目资料齐全并及时归档得5分，一项不符合得</t>
    </r>
    <r>
      <rPr>
        <sz val="12"/>
        <rFont val="宋体"/>
        <family val="0"/>
      </rPr>
      <t>3</t>
    </r>
    <r>
      <rPr>
        <sz val="12"/>
        <rFont val="宋体"/>
        <family val="0"/>
      </rPr>
      <t>分，都不符合不得分。</t>
    </r>
  </si>
  <si>
    <t>（2）支撑条件保障</t>
  </si>
  <si>
    <t>项目承担单位的人员、设备、信息等支撑条件的保障情况，人员配备合理、支撑条件保障好得5分，不符合不得分。</t>
  </si>
  <si>
    <t>3、资金管理情况</t>
  </si>
  <si>
    <t>（1）资金到位情况</t>
  </si>
  <si>
    <r>
      <t>到位率=实际到位资金/年初预算安排资金*100%。到位率≥100%，</t>
    </r>
    <r>
      <rPr>
        <sz val="12"/>
        <rFont val="宋体"/>
        <family val="0"/>
      </rPr>
      <t>2</t>
    </r>
    <r>
      <rPr>
        <sz val="12"/>
        <rFont val="宋体"/>
        <family val="0"/>
      </rPr>
      <t>分；到位率&lt;100,0分</t>
    </r>
  </si>
  <si>
    <t>（2）资金支出进度</t>
  </si>
  <si>
    <r>
      <t>支出率=实际支付资金/实际到位资金*100%。支出率≥90%，</t>
    </r>
    <r>
      <rPr>
        <sz val="12"/>
        <rFont val="宋体"/>
        <family val="0"/>
      </rPr>
      <t>3</t>
    </r>
    <r>
      <rPr>
        <sz val="12"/>
        <rFont val="宋体"/>
        <family val="0"/>
      </rPr>
      <t>分；&lt;90%,0分</t>
    </r>
  </si>
  <si>
    <t>（3）资金使用合规性</t>
  </si>
  <si>
    <r>
      <t>资金使用是否符合国家财经法规和财务管理制度以及有关专项资金管理办法等，符合</t>
    </r>
    <r>
      <rPr>
        <sz val="12"/>
        <rFont val="宋体"/>
        <family val="0"/>
      </rPr>
      <t>3</t>
    </r>
    <r>
      <rPr>
        <sz val="12"/>
        <rFont val="宋体"/>
        <family val="0"/>
      </rPr>
      <t>分；不符合</t>
    </r>
    <r>
      <rPr>
        <sz val="12"/>
        <rFont val="宋体"/>
        <family val="0"/>
      </rPr>
      <t>0分。</t>
    </r>
  </si>
  <si>
    <t>（4）会计核算情况</t>
  </si>
  <si>
    <r>
      <t>会计核算资料是否完整且入账及时，完整及时2分；基本完整及时</t>
    </r>
    <r>
      <rPr>
        <sz val="12"/>
        <rFont val="宋体"/>
        <family val="0"/>
      </rPr>
      <t>1分；不完整及时0分。</t>
    </r>
  </si>
  <si>
    <t>4、项目产出与效果情况</t>
  </si>
  <si>
    <t>60</t>
  </si>
  <si>
    <t>（1）实际产出数量</t>
  </si>
  <si>
    <t>A.重点项目前期工作进行补助</t>
  </si>
  <si>
    <t>对25个交通、社会事业、水利等市级重大、重点项目及前期工作常规项目进行补助</t>
  </si>
  <si>
    <t>B.对重大课题、重大规划进行补助</t>
  </si>
  <si>
    <t>对7个规划项目进行补助</t>
  </si>
  <si>
    <t>C.对发展改革工作进行公开报道</t>
  </si>
  <si>
    <t>医改栏目宣传费用、信用宣传费用</t>
  </si>
  <si>
    <t>D.跟踪全市重点项目建设进度</t>
  </si>
  <si>
    <t>全市重点项目在线管理系统平台建设维护管理费用、专家考评重点项目费用、市项目动态信息报送系统费用</t>
  </si>
  <si>
    <t>E.对其他重点项目前期工作进行补助</t>
  </si>
  <si>
    <t>对全市其他重点项目前期工作的补助</t>
  </si>
  <si>
    <t>F.对政府投资项目进行概算审查</t>
  </si>
  <si>
    <t>市级政府投资项目初设、概算审查及节能评审费用</t>
  </si>
  <si>
    <t>（2）实际产出质量</t>
  </si>
  <si>
    <t>A.推动全市补短板工作</t>
  </si>
  <si>
    <t>支持肿瘤医院、儿童救治中心、老年医院、儿童医院、妇产医院、第一医院、光前医院、医高专、医科大附属、市委党校、中心粮库、海丝遗迹提升、体校扩建、秀涂港口铁路支线、福厦高铁、马跳水库、晋江源头环境保护、市发改委前期工作经费、戒毒所搬迁重建、海丝办专项、检察院职务犯罪侦查与预防信息平台建设、德化新秀园前期经费、消防综合应急救援训练基地前期、铁路投资公司、台投、安溪公共资源交易中心等25个项目</t>
  </si>
  <si>
    <t>B.推动公共服务均等化、停车场、电动汽车等民生项目建设</t>
  </si>
  <si>
    <t>支持基本公共服务均等化、城市公共停车场规划、电动汽车充电基础设施规划、特色小镇规划前期费用、国家生态试点规划编制经费、省空间规划试点、特色小镇规划前期工作经费预算等项目前期规划</t>
  </si>
  <si>
    <t>C.推动发展改革工作全面公开</t>
  </si>
  <si>
    <t>在泉州晚报等栏目开设专栏进行宣传</t>
  </si>
  <si>
    <t>D.推动全市重点项目建设</t>
  </si>
  <si>
    <t>对2016年全市在建重点项目350个，预备重点项目147个项目进行跟踪、分析，每月填报重点项目在线管理系统，定期对全市项目信息工作业务进行人员培训</t>
  </si>
  <si>
    <t>F.推动政府投资项目概算工作</t>
  </si>
  <si>
    <t>完成117个项目概算审核、18个项目初设评审、4个项目可研评审、2个项目节能评估及白濑水利项目专题费用审核</t>
  </si>
  <si>
    <t>（3）经济效益</t>
  </si>
  <si>
    <r>
      <t>A.推动全市</t>
    </r>
    <r>
      <rPr>
        <sz val="12"/>
        <rFont val="宋体"/>
        <family val="0"/>
      </rPr>
      <t>GDP、固投等指标完成</t>
    </r>
  </si>
  <si>
    <t>推动我市GDP连续18年位居全省首位</t>
  </si>
  <si>
    <t>B.推动全市重点项目建设</t>
  </si>
  <si>
    <t>做好项目的策划、生成，建立项目储备库促进一批重点项目顺利开、竣工</t>
  </si>
  <si>
    <t>（4）社会效益</t>
  </si>
  <si>
    <t>A.推动全市经济发展</t>
  </si>
  <si>
    <t>有效推动我市经济社会发展，GDP、固投等指标继续位居全省前列</t>
  </si>
  <si>
    <t>B.推动重点项目建设</t>
  </si>
  <si>
    <t>推动重点项目建设，为我市经济平稳健康发展提供项目保障和政策支持</t>
  </si>
  <si>
    <t>（5）环境效益</t>
  </si>
  <si>
    <t>A.推动全市生态文明建设</t>
  </si>
  <si>
    <t>牵头推动我市获得全国生态文明城市称号，在政府投资项目节能评估方面做出贡献</t>
  </si>
  <si>
    <t>（6）可持续影响</t>
  </si>
  <si>
    <t>A.经济发展</t>
  </si>
  <si>
    <t>继续推动我市经济社会平稳健康发展</t>
  </si>
  <si>
    <t>（7）服务对象满意度</t>
  </si>
  <si>
    <t>A.简政放权</t>
  </si>
  <si>
    <t>大力推进政府投资项目简政放权力度，获得国家、省上表彰</t>
  </si>
  <si>
    <t xml:space="preserve">总分(100分) </t>
  </si>
  <si>
    <t>备注</t>
  </si>
  <si>
    <t>第1.2.3项为共性指标供参考。第4项为个性指标，各单位应根据工作实际情况具体细化设置三级指标，并设定评分标准和分值（可参考绩效评价指标体系及使用指南）。</t>
  </si>
  <si>
    <t>七、绩效评价结论</t>
  </si>
  <si>
    <t xml:space="preserve">项目评价等级 </t>
  </si>
  <si>
    <t xml:space="preserve">√优秀               □良好                □合格                □不合格   </t>
  </si>
  <si>
    <t>备注：自评分数S：优秀：S ≥ 90；良好：90 ＞ S ≥ 75；合格：75 ＞ S ≥ 60；不合格：S ＜ 60</t>
  </si>
  <si>
    <t xml:space="preserve">专   家    组  </t>
  </si>
  <si>
    <t>姓名</t>
  </si>
  <si>
    <t>单位</t>
  </si>
  <si>
    <t>职务</t>
  </si>
  <si>
    <t>职称</t>
  </si>
  <si>
    <t>签字</t>
  </si>
  <si>
    <t xml:space="preserve">                              专家组（评价组）组长（签字）：                           年   月   日</t>
  </si>
  <si>
    <t>中   介   机   构</t>
  </si>
  <si>
    <t>单位名称：                                                          （公章）</t>
  </si>
  <si>
    <t xml:space="preserve">                                   机构负责人（签字）：                            年   月   日</t>
  </si>
  <si>
    <t>中介机构或专家组意见</t>
  </si>
  <si>
    <t>项   目   单   位   意   见</t>
  </si>
  <si>
    <t xml:space="preserve">                      </t>
  </si>
  <si>
    <t xml:space="preserve">单位负责人（签字）：                     年   月   日 </t>
  </si>
  <si>
    <t>市直预算单位意见</t>
  </si>
  <si>
    <t xml:space="preserve">单位负责人（签章）：                     年   月   日 </t>
  </si>
  <si>
    <t>填表人签名：</t>
  </si>
  <si>
    <t>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</si>
</sst>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2"/>
      <name val="宋体"/>
      <family val="0"/>
    </font>
    <font>
      <sz val="10"/>
      <name val="宋体"/>
      <family val="0"/>
    </font>
    <font>
      <b/>
      <sz val="14"/>
      <name val="宋体"/>
      <family val="0"/>
    </font>
    <font>
      <b/>
      <sz val="20"/>
      <name val="黑体"/>
      <family val="3"/>
    </font>
    <font>
      <b/>
      <sz val="14"/>
      <name val="黑体"/>
      <family val="3"/>
    </font>
    <font>
      <b/>
      <sz val="14"/>
      <name val="Times New Roman"/>
      <family val="1"/>
    </font>
    <font>
      <b/>
      <sz val="12"/>
      <name val="宋体"/>
      <family val="0"/>
    </font>
    <font>
      <b/>
      <sz val="11"/>
      <name val="宋体"/>
      <family val="0"/>
    </font>
    <font>
      <b/>
      <sz val="10"/>
      <name val="宋体"/>
      <family val="0"/>
    </font>
    <font>
      <sz val="8"/>
      <name val="宋体"/>
      <family val="0"/>
    </font>
    <font>
      <sz val="10"/>
      <name val="Times New Roman"/>
      <family val="1"/>
    </font>
    <font>
      <sz val="11"/>
      <name val="宋体"/>
      <family val="0"/>
    </font>
    <font>
      <b/>
      <sz val="12"/>
      <color indexed="8"/>
      <name val="宋体"/>
      <family val="0"/>
    </font>
    <font>
      <sz val="10"/>
      <color indexed="8"/>
      <name val="宋体"/>
      <family val="0"/>
    </font>
    <font>
      <sz val="12"/>
      <color indexed="8"/>
      <name val="宋体"/>
      <family val="0"/>
    </font>
    <font>
      <b/>
      <sz val="12"/>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u val="single"/>
      <sz val="14"/>
      <name val="Times New Roman"/>
      <family val="1"/>
    </font>
    <font>
      <b/>
      <u val="single"/>
      <sz val="14"/>
      <name val="宋体"/>
      <family val="0"/>
    </font>
    <font>
      <b/>
      <u val="single"/>
      <sz val="14"/>
      <color indexed="9"/>
      <name val="宋体"/>
      <family val="0"/>
    </font>
    <font>
      <b/>
      <sz val="11"/>
      <name val="Times New Roman"/>
      <family val="1"/>
    </font>
    <font>
      <u val="single"/>
      <sz val="10"/>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4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18"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10" borderId="0" applyNumberFormat="0" applyBorder="0" applyAlignment="0" applyProtection="0"/>
    <xf numFmtId="0" fontId="29" fillId="0" borderId="0" applyNumberFormat="0" applyFill="0" applyBorder="0" applyAlignment="0" applyProtection="0"/>
    <xf numFmtId="0" fontId="34"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1" borderId="5" applyNumberFormat="0" applyAlignment="0" applyProtection="0"/>
    <xf numFmtId="0" fontId="17" fillId="12"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30" fillId="17" borderId="0" applyNumberFormat="0" applyBorder="0" applyAlignment="0" applyProtection="0"/>
    <xf numFmtId="0" fontId="25" fillId="11" borderId="8" applyNumberFormat="0" applyAlignment="0" applyProtection="0"/>
    <xf numFmtId="0" fontId="31"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247">
    <xf numFmtId="0" fontId="0" fillId="0" borderId="0" xfId="0" applyAlignment="1">
      <alignment/>
    </xf>
    <xf numFmtId="0" fontId="1" fillId="0" borderId="0" xfId="0" applyFont="1" applyAlignment="1">
      <alignment/>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center" wrapText="1"/>
    </xf>
    <xf numFmtId="0" fontId="7" fillId="0" borderId="10" xfId="0" applyFont="1" applyBorder="1" applyAlignment="1">
      <alignment horizontal="center" vertical="center" wrapText="1"/>
    </xf>
    <xf numFmtId="0" fontId="1" fillId="0" borderId="11" xfId="0" applyFont="1" applyBorder="1" applyAlignment="1">
      <alignment/>
    </xf>
    <xf numFmtId="0" fontId="9"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6"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wrapText="1"/>
    </xf>
    <xf numFmtId="0" fontId="1" fillId="0" borderId="13" xfId="0" applyFont="1" applyBorder="1" applyAlignment="1">
      <alignment vertical="center" wrapText="1"/>
    </xf>
    <xf numFmtId="10" fontId="1" fillId="0" borderId="11" xfId="0" applyNumberFormat="1" applyFont="1" applyBorder="1" applyAlignment="1">
      <alignmen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xf>
    <xf numFmtId="0" fontId="13" fillId="11" borderId="14" xfId="0" applyFont="1" applyFill="1" applyBorder="1" applyAlignment="1">
      <alignment vertical="center" wrapText="1"/>
    </xf>
    <xf numFmtId="0" fontId="13" fillId="11" borderId="10" xfId="0" applyFont="1" applyFill="1" applyBorder="1" applyAlignment="1">
      <alignment vertical="center" wrapText="1"/>
    </xf>
    <xf numFmtId="0" fontId="0" fillId="0" borderId="11" xfId="0" applyFont="1" applyBorder="1" applyAlignment="1">
      <alignment vertical="center" wrapText="1"/>
    </xf>
    <xf numFmtId="176" fontId="15" fillId="0" borderId="11" xfId="0" applyNumberFormat="1" applyFont="1" applyBorder="1" applyAlignment="1">
      <alignment horizontal="center" vertical="center" wrapText="1"/>
    </xf>
    <xf numFmtId="0" fontId="10"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6" fillId="0" borderId="15" xfId="0" applyFont="1" applyBorder="1" applyAlignment="1">
      <alignment horizontal="left" vertical="center" wrapText="1"/>
    </xf>
    <xf numFmtId="0" fontId="0"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1"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6" fillId="0" borderId="12" xfId="0" applyFont="1" applyBorder="1" applyAlignment="1">
      <alignment horizontal="left" vertical="center" wrapText="1"/>
    </xf>
    <xf numFmtId="0" fontId="6" fillId="0" borderId="11" xfId="0" applyFont="1" applyBorder="1" applyAlignment="1">
      <alignment horizontal="center" vertical="center"/>
    </xf>
    <xf numFmtId="0" fontId="6" fillId="0" borderId="17" xfId="0" applyFont="1" applyBorder="1" applyAlignment="1">
      <alignment horizontal="left"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 fillId="0" borderId="27" xfId="0" applyFont="1" applyBorder="1" applyAlignment="1">
      <alignment horizontal="left" vertical="center" wrapText="1"/>
    </xf>
    <xf numFmtId="0" fontId="1" fillId="0" borderId="25" xfId="0" applyFont="1" applyBorder="1" applyAlignment="1">
      <alignment horizontal="left" vertical="center"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0" fillId="0" borderId="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10" fontId="1" fillId="0" borderId="13" xfId="0" applyNumberFormat="1" applyFont="1" applyBorder="1" applyAlignment="1">
      <alignment horizontal="center"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6" fillId="0" borderId="12" xfId="0" applyFont="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4" xfId="0" applyFont="1" applyFill="1" applyBorder="1" applyAlignment="1">
      <alignment horizontal="center" vertical="center" wrapText="1"/>
    </xf>
    <xf numFmtId="49" fontId="0" fillId="0" borderId="14"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9" fontId="0" fillId="0" borderId="13" xfId="0" applyNumberFormat="1" applyFont="1" applyBorder="1" applyAlignment="1">
      <alignment horizontal="center" vertical="center" wrapText="1"/>
    </xf>
    <xf numFmtId="9" fontId="0" fillId="0" borderId="14"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4"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3" fillId="11" borderId="17"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3" xfId="0" applyFont="1" applyFill="1" applyBorder="1" applyAlignment="1">
      <alignment horizontal="center" vertical="top" wrapText="1"/>
    </xf>
    <xf numFmtId="0" fontId="13" fillId="11" borderId="14" xfId="0" applyFont="1" applyFill="1" applyBorder="1" applyAlignment="1">
      <alignment horizontal="center" vertical="top" wrapText="1"/>
    </xf>
    <xf numFmtId="0" fontId="13" fillId="11" borderId="10" xfId="0" applyFont="1" applyFill="1" applyBorder="1" applyAlignment="1">
      <alignment horizontal="center" vertical="top" wrapText="1"/>
    </xf>
    <xf numFmtId="0" fontId="13" fillId="11" borderId="19" xfId="0" applyFont="1" applyFill="1" applyBorder="1" applyAlignment="1">
      <alignment horizontal="left" vertical="center" wrapText="1"/>
    </xf>
    <xf numFmtId="0" fontId="13" fillId="11" borderId="20" xfId="0" applyFont="1" applyFill="1" applyBorder="1" applyAlignment="1">
      <alignment horizontal="left" vertical="center" wrapText="1"/>
    </xf>
    <xf numFmtId="0" fontId="13" fillId="11" borderId="22" xfId="0" applyFont="1" applyFill="1" applyBorder="1" applyAlignment="1">
      <alignment horizontal="left" vertical="center" wrapText="1"/>
    </xf>
    <xf numFmtId="0" fontId="13" fillId="11" borderId="23" xfId="0" applyFont="1" applyFill="1" applyBorder="1" applyAlignment="1">
      <alignment horizontal="left" vertical="center" wrapText="1"/>
    </xf>
    <xf numFmtId="0" fontId="1" fillId="11" borderId="11" xfId="0" applyFont="1" applyFill="1" applyBorder="1" applyAlignment="1">
      <alignment horizontal="left" vertical="center" wrapText="1"/>
    </xf>
    <xf numFmtId="0" fontId="13" fillId="11" borderId="30" xfId="0" applyFont="1" applyFill="1" applyBorder="1" applyAlignment="1">
      <alignment horizontal="left" vertical="top" wrapText="1"/>
    </xf>
    <xf numFmtId="0" fontId="13" fillId="11" borderId="0" xfId="0" applyFont="1" applyFill="1" applyBorder="1" applyAlignment="1">
      <alignment horizontal="left" vertical="top" wrapText="1"/>
    </xf>
    <xf numFmtId="0" fontId="1" fillId="0" borderId="22" xfId="0" applyFont="1" applyBorder="1" applyAlignment="1">
      <alignment horizontal="right" vertical="top"/>
    </xf>
    <xf numFmtId="0" fontId="1" fillId="0" borderId="23" xfId="0" applyFont="1" applyBorder="1" applyAlignment="1">
      <alignment horizontal="right" vertical="top"/>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30"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4" xfId="0" applyBorder="1" applyAlignment="1">
      <alignment/>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3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left" vertical="center"/>
    </xf>
    <xf numFmtId="0" fontId="8" fillId="11" borderId="30"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vertical="center" wrapText="1"/>
    </xf>
    <xf numFmtId="0" fontId="1" fillId="0" borderId="11" xfId="0" applyFont="1" applyBorder="1" applyAlignment="1">
      <alignment vertical="center" wrapText="1"/>
    </xf>
    <xf numFmtId="0" fontId="1" fillId="0" borderId="29" xfId="0" applyFont="1" applyBorder="1" applyAlignment="1">
      <alignment horizontal="center" vertical="center" wrapText="1"/>
    </xf>
    <xf numFmtId="49" fontId="11" fillId="0" borderId="11" xfId="0" applyNumberFormat="1" applyFont="1" applyFill="1" applyBorder="1" applyAlignment="1">
      <alignment horizontal="left" vertical="center" wrapText="1"/>
    </xf>
    <xf numFmtId="0" fontId="1" fillId="0" borderId="0" xfId="0" applyFont="1" applyBorder="1" applyAlignment="1">
      <alignment horizontal="left" vertical="center"/>
    </xf>
    <xf numFmtId="0" fontId="6" fillId="11" borderId="11"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6" fillId="0" borderId="13" xfId="0" applyFont="1" applyBorder="1" applyAlignment="1">
      <alignment horizontal="left" vertical="center" wrapText="1"/>
    </xf>
    <xf numFmtId="0" fontId="6" fillId="0" borderId="18" xfId="0" applyFont="1" applyBorder="1" applyAlignment="1">
      <alignment horizontal="left" vertical="center" wrapText="1"/>
    </xf>
    <xf numFmtId="0" fontId="1"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9" xfId="0" applyFont="1" applyBorder="1" applyAlignment="1">
      <alignment horizontal="left" vertical="center" wrapText="1"/>
    </xf>
    <xf numFmtId="0" fontId="1" fillId="0" borderId="21" xfId="0" applyFont="1" applyBorder="1" applyAlignment="1">
      <alignment horizontal="left" vertical="center"/>
    </xf>
    <xf numFmtId="0" fontId="6" fillId="0" borderId="22" xfId="0" applyFont="1" applyBorder="1" applyAlignment="1">
      <alignment horizontal="left" vertical="center" wrapText="1"/>
    </xf>
    <xf numFmtId="0" fontId="1" fillId="0" borderId="24" xfId="0" applyFont="1" applyBorder="1" applyAlignment="1">
      <alignment horizontal="left" vertical="center"/>
    </xf>
    <xf numFmtId="0" fontId="1" fillId="0" borderId="21" xfId="0" applyFont="1" applyBorder="1" applyAlignment="1">
      <alignment horizontal="left" vertical="center" wrapText="1"/>
    </xf>
    <xf numFmtId="0" fontId="1" fillId="0" borderId="24" xfId="0" applyFont="1" applyBorder="1" applyAlignment="1">
      <alignment horizontal="left" vertical="center" wrapText="1"/>
    </xf>
    <xf numFmtId="0" fontId="6" fillId="0" borderId="27" xfId="0" applyFont="1" applyBorder="1" applyAlignment="1">
      <alignment horizontal="center" vertical="center" wrapText="1"/>
    </xf>
    <xf numFmtId="0" fontId="1" fillId="0" borderId="26" xfId="0" applyFont="1" applyBorder="1" applyAlignment="1">
      <alignment horizontal="left" vertical="center" wrapText="1"/>
    </xf>
    <xf numFmtId="0" fontId="7" fillId="0" borderId="35" xfId="0" applyFont="1" applyBorder="1" applyAlignment="1">
      <alignment horizontal="center" vertical="center" wrapText="1"/>
    </xf>
    <xf numFmtId="0" fontId="1" fillId="0" borderId="15" xfId="0" applyFont="1" applyBorder="1" applyAlignment="1">
      <alignment horizontal="center" vertical="center"/>
    </xf>
    <xf numFmtId="0" fontId="7"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0" borderId="28" xfId="0" applyFont="1" applyBorder="1" applyAlignment="1">
      <alignment horizontal="center" vertical="center" wrapText="1"/>
    </xf>
    <xf numFmtId="0" fontId="11" fillId="11" borderId="22" xfId="0" applyFont="1" applyFill="1" applyBorder="1" applyAlignment="1">
      <alignment horizontal="center" vertical="center" wrapText="1"/>
    </xf>
    <xf numFmtId="49" fontId="6" fillId="0" borderId="13" xfId="0" applyNumberFormat="1" applyFont="1" applyBorder="1" applyAlignment="1">
      <alignment horizontal="left" vertical="center" wrapText="1"/>
    </xf>
    <xf numFmtId="49" fontId="0" fillId="0" borderId="13" xfId="0" applyNumberFormat="1" applyFill="1" applyBorder="1" applyAlignment="1">
      <alignment horizontal="left" vertical="center" wrapText="1"/>
    </xf>
    <xf numFmtId="49" fontId="6" fillId="0" borderId="13" xfId="0" applyNumberFormat="1" applyFont="1" applyFill="1" applyBorder="1" applyAlignment="1">
      <alignment horizontal="left" vertical="center" wrapText="1"/>
    </xf>
    <xf numFmtId="0" fontId="6" fillId="11" borderId="31" xfId="0" applyFont="1" applyFill="1" applyBorder="1" applyAlignment="1">
      <alignment horizontal="center" vertical="center" wrapText="1"/>
    </xf>
    <xf numFmtId="0" fontId="1" fillId="0" borderId="36" xfId="0" applyFont="1" applyBorder="1" applyAlignment="1">
      <alignment horizontal="center" vertical="center"/>
    </xf>
    <xf numFmtId="0" fontId="6" fillId="11" borderId="32" xfId="0" applyFont="1" applyFill="1" applyBorder="1" applyAlignment="1">
      <alignment horizontal="center" vertical="center" wrapText="1"/>
    </xf>
    <xf numFmtId="0" fontId="1" fillId="0" borderId="37" xfId="0" applyFont="1" applyBorder="1" applyAlignment="1">
      <alignment horizontal="center" vertical="center"/>
    </xf>
    <xf numFmtId="0" fontId="6" fillId="11" borderId="32" xfId="0" applyFont="1" applyFill="1" applyBorder="1" applyAlignment="1">
      <alignment horizontal="center" vertical="center" wrapText="1"/>
    </xf>
    <xf numFmtId="0" fontId="1" fillId="0" borderId="46" xfId="0" applyFont="1" applyBorder="1" applyAlignment="1">
      <alignment horizontal="left" vertical="center"/>
    </xf>
    <xf numFmtId="0" fontId="12" fillId="11" borderId="16" xfId="0" applyFont="1" applyFill="1" applyBorder="1" applyAlignment="1">
      <alignment horizontal="center" vertical="center" wrapText="1"/>
    </xf>
    <xf numFmtId="0" fontId="13" fillId="11" borderId="21" xfId="0" applyFont="1" applyFill="1" applyBorder="1" applyAlignment="1">
      <alignment horizontal="left" vertical="center" wrapText="1"/>
    </xf>
    <xf numFmtId="0" fontId="13" fillId="11" borderId="24" xfId="0" applyFont="1" applyFill="1" applyBorder="1" applyAlignment="1">
      <alignment horizontal="left" vertical="center" wrapText="1"/>
    </xf>
    <xf numFmtId="0" fontId="6" fillId="11" borderId="33" xfId="0" applyFont="1" applyFill="1" applyBorder="1" applyAlignment="1">
      <alignment horizontal="center" vertical="center" wrapText="1"/>
    </xf>
    <xf numFmtId="0" fontId="8" fillId="11" borderId="37"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12" fillId="11" borderId="34"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13" fillId="11" borderId="37" xfId="0" applyFont="1" applyFill="1" applyBorder="1" applyAlignment="1">
      <alignment horizontal="left" vertical="top" wrapText="1"/>
    </xf>
    <xf numFmtId="0" fontId="12" fillId="11" borderId="33" xfId="0" applyFont="1" applyFill="1" applyBorder="1" applyAlignment="1">
      <alignment horizontal="center" vertical="center" wrapText="1"/>
    </xf>
    <xf numFmtId="0" fontId="1" fillId="0" borderId="24" xfId="0" applyFont="1" applyBorder="1" applyAlignment="1">
      <alignment horizontal="right" vertical="top"/>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9"/>
  <sheetViews>
    <sheetView tabSelected="1" zoomScale="85" zoomScaleNormal="85" workbookViewId="0" topLeftCell="A48">
      <selection activeCell="I108" sqref="I108:S108"/>
    </sheetView>
  </sheetViews>
  <sheetFormatPr defaultColWidth="9.00390625" defaultRowHeight="14.25"/>
  <cols>
    <col min="1" max="1" width="4.50390625" style="1" customWidth="1"/>
    <col min="2" max="2" width="5.625" style="1" customWidth="1"/>
    <col min="3" max="3" width="2.125" style="1" customWidth="1"/>
    <col min="4" max="4" width="4.75390625" style="1" customWidth="1"/>
    <col min="5" max="5" width="2.75390625" style="1" customWidth="1"/>
    <col min="6" max="6" width="5.125" style="1" customWidth="1"/>
    <col min="7" max="7" width="6.625" style="1" bestFit="1" customWidth="1"/>
    <col min="8" max="8" width="5.75390625" style="1" customWidth="1"/>
    <col min="9" max="9" width="7.50390625" style="1" customWidth="1"/>
    <col min="10" max="10" width="7.125" style="1" customWidth="1"/>
    <col min="11" max="11" width="6.00390625" style="1" customWidth="1"/>
    <col min="12" max="12" width="8.625" style="1" customWidth="1"/>
    <col min="13" max="13" width="5.875" style="1" customWidth="1"/>
    <col min="14" max="14" width="4.375" style="1" customWidth="1"/>
    <col min="15" max="15" width="9.50390625" style="1" customWidth="1"/>
    <col min="16" max="16" width="3.50390625" style="1" customWidth="1"/>
    <col min="17" max="17" width="4.00390625" style="1" customWidth="1"/>
    <col min="18" max="18" width="8.375" style="1" customWidth="1"/>
    <col min="19" max="19" width="5.875" style="1" customWidth="1"/>
    <col min="20" max="16384" width="9.00390625" style="1" customWidth="1"/>
  </cols>
  <sheetData>
    <row r="1" spans="1:19" ht="26.25" customHeight="1">
      <c r="A1" s="35"/>
      <c r="B1" s="35"/>
      <c r="C1" s="35"/>
      <c r="D1" s="35"/>
      <c r="E1" s="35"/>
      <c r="F1" s="35"/>
      <c r="G1" s="35"/>
      <c r="H1" s="35"/>
      <c r="I1" s="35"/>
      <c r="J1" s="35"/>
      <c r="K1" s="35"/>
      <c r="L1" s="35"/>
      <c r="M1" s="35"/>
      <c r="N1" s="35"/>
      <c r="O1" s="35"/>
      <c r="P1" s="35"/>
      <c r="Q1" s="35"/>
      <c r="R1" s="35"/>
      <c r="S1" s="35"/>
    </row>
    <row r="2" spans="1:19" ht="50.25" customHeight="1">
      <c r="A2" s="35"/>
      <c r="B2" s="35"/>
      <c r="C2" s="35"/>
      <c r="D2" s="35"/>
      <c r="E2" s="35"/>
      <c r="F2" s="35"/>
      <c r="G2" s="35"/>
      <c r="H2" s="35"/>
      <c r="I2" s="35"/>
      <c r="J2" s="35"/>
      <c r="K2" s="35"/>
      <c r="L2" s="35"/>
      <c r="M2" s="35"/>
      <c r="N2" s="35"/>
      <c r="O2" s="35"/>
      <c r="P2" s="35"/>
      <c r="Q2" s="35"/>
      <c r="R2" s="35"/>
      <c r="S2" s="35"/>
    </row>
    <row r="3" spans="1:19" ht="29.25" customHeight="1">
      <c r="A3" s="33"/>
      <c r="B3" s="33"/>
      <c r="C3" s="33"/>
      <c r="D3" s="33"/>
      <c r="E3" s="33"/>
      <c r="F3" s="33"/>
      <c r="G3" s="33"/>
      <c r="H3" s="33"/>
      <c r="I3" s="33"/>
      <c r="J3" s="33"/>
      <c r="K3" s="33"/>
      <c r="L3" s="33"/>
      <c r="M3" s="33"/>
      <c r="N3" s="33"/>
      <c r="O3" s="33"/>
      <c r="P3" s="33"/>
      <c r="Q3" s="33"/>
      <c r="R3" s="33"/>
      <c r="S3" s="33"/>
    </row>
    <row r="4" spans="1:19" ht="26.25" customHeight="1">
      <c r="A4" s="34" t="s">
        <v>0</v>
      </c>
      <c r="B4" s="34"/>
      <c r="C4" s="34"/>
      <c r="D4" s="34"/>
      <c r="E4" s="34"/>
      <c r="F4" s="34"/>
      <c r="G4" s="34"/>
      <c r="H4" s="34"/>
      <c r="I4" s="34"/>
      <c r="J4" s="34"/>
      <c r="K4" s="34"/>
      <c r="L4" s="34"/>
      <c r="M4" s="34"/>
      <c r="N4" s="34"/>
      <c r="O4" s="34"/>
      <c r="P4" s="34"/>
      <c r="Q4" s="34"/>
      <c r="R4" s="34"/>
      <c r="S4" s="34"/>
    </row>
    <row r="5" spans="1:19" ht="21" customHeight="1">
      <c r="A5" s="177" t="s">
        <v>1</v>
      </c>
      <c r="B5" s="177"/>
      <c r="C5" s="177"/>
      <c r="D5" s="177"/>
      <c r="E5" s="177"/>
      <c r="F5" s="177"/>
      <c r="G5" s="177"/>
      <c r="H5" s="177"/>
      <c r="I5" s="177"/>
      <c r="J5" s="177"/>
      <c r="K5" s="177"/>
      <c r="L5" s="177"/>
      <c r="M5" s="177"/>
      <c r="N5" s="177"/>
      <c r="O5" s="177"/>
      <c r="P5" s="177"/>
      <c r="Q5" s="177"/>
      <c r="R5" s="177"/>
      <c r="S5" s="177"/>
    </row>
    <row r="6" spans="1:19" ht="21" customHeight="1">
      <c r="A6" s="177"/>
      <c r="B6" s="177"/>
      <c r="C6" s="177"/>
      <c r="D6" s="177"/>
      <c r="E6" s="177"/>
      <c r="F6" s="177"/>
      <c r="G6" s="177"/>
      <c r="H6" s="177"/>
      <c r="I6" s="177"/>
      <c r="J6" s="177"/>
      <c r="K6" s="177"/>
      <c r="L6" s="177"/>
      <c r="M6" s="177"/>
      <c r="N6" s="177"/>
      <c r="O6" s="177"/>
      <c r="P6" s="177"/>
      <c r="Q6" s="177"/>
      <c r="R6" s="177"/>
      <c r="S6" s="177"/>
    </row>
    <row r="7" spans="1:19" ht="44.25" customHeight="1">
      <c r="A7" s="3"/>
      <c r="B7" s="3"/>
      <c r="C7" s="3"/>
      <c r="D7" s="35"/>
      <c r="E7" s="35"/>
      <c r="F7" s="35"/>
      <c r="G7" s="35"/>
      <c r="H7" s="35"/>
      <c r="I7" s="35"/>
      <c r="J7" s="35"/>
      <c r="K7" s="35"/>
      <c r="L7" s="35"/>
      <c r="M7" s="35"/>
      <c r="N7" s="35"/>
      <c r="O7" s="35"/>
      <c r="P7" s="35"/>
      <c r="Q7" s="35"/>
      <c r="R7" s="35"/>
      <c r="S7" s="35"/>
    </row>
    <row r="8" spans="1:19" ht="35.25" customHeight="1">
      <c r="A8" s="3"/>
      <c r="B8" s="3"/>
      <c r="C8" s="3"/>
      <c r="D8" s="35" t="s">
        <v>2</v>
      </c>
      <c r="E8" s="35"/>
      <c r="F8" s="35"/>
      <c r="G8" s="35"/>
      <c r="H8" s="35"/>
      <c r="I8" s="35"/>
      <c r="J8" s="35"/>
      <c r="K8" s="35"/>
      <c r="L8" s="35"/>
      <c r="M8" s="35"/>
      <c r="N8" s="35"/>
      <c r="O8" s="35"/>
      <c r="P8" s="35"/>
      <c r="Q8" s="35"/>
      <c r="R8" s="35"/>
      <c r="S8" s="35"/>
    </row>
    <row r="9" spans="1:19" ht="22.5" customHeight="1">
      <c r="A9" s="4"/>
      <c r="B9" s="4"/>
      <c r="C9" s="4"/>
      <c r="D9" s="35"/>
      <c r="E9" s="35"/>
      <c r="F9" s="35"/>
      <c r="G9" s="35"/>
      <c r="H9" s="35"/>
      <c r="I9" s="35"/>
      <c r="J9" s="35"/>
      <c r="K9" s="35"/>
      <c r="L9" s="35"/>
      <c r="M9" s="35"/>
      <c r="N9" s="35"/>
      <c r="O9" s="35"/>
      <c r="P9" s="35"/>
      <c r="Q9" s="35"/>
      <c r="R9" s="35"/>
      <c r="S9" s="35"/>
    </row>
    <row r="10" spans="1:19" ht="32.25" customHeight="1">
      <c r="A10" s="4"/>
      <c r="B10" s="4"/>
      <c r="C10" s="2"/>
      <c r="D10" s="35" t="s">
        <v>3</v>
      </c>
      <c r="E10" s="35"/>
      <c r="F10" s="35"/>
      <c r="G10" s="35"/>
      <c r="H10" s="35"/>
      <c r="I10" s="35"/>
      <c r="J10" s="35"/>
      <c r="K10" s="35"/>
      <c r="L10" s="35"/>
      <c r="M10" s="35"/>
      <c r="N10" s="35"/>
      <c r="O10" s="35"/>
      <c r="P10" s="35"/>
      <c r="Q10" s="35"/>
      <c r="R10" s="35"/>
      <c r="S10" s="35"/>
    </row>
    <row r="11" spans="1:19" ht="36" customHeight="1">
      <c r="A11" s="4"/>
      <c r="B11" s="4"/>
      <c r="C11" s="2"/>
      <c r="D11" s="35"/>
      <c r="E11" s="35"/>
      <c r="F11" s="35"/>
      <c r="G11" s="35"/>
      <c r="H11" s="35"/>
      <c r="I11" s="35"/>
      <c r="J11" s="35"/>
      <c r="K11" s="35"/>
      <c r="L11" s="35"/>
      <c r="M11" s="35"/>
      <c r="N11" s="35"/>
      <c r="O11" s="35"/>
      <c r="P11" s="35"/>
      <c r="Q11" s="35"/>
      <c r="R11" s="35"/>
      <c r="S11" s="35"/>
    </row>
    <row r="12" spans="1:19" ht="31.5" customHeight="1">
      <c r="A12" s="4"/>
      <c r="B12" s="4"/>
      <c r="C12" s="2"/>
      <c r="D12" s="178" t="s">
        <v>4</v>
      </c>
      <c r="E12" s="178"/>
      <c r="F12" s="178"/>
      <c r="G12" s="178"/>
      <c r="H12" s="178"/>
      <c r="I12" s="178"/>
      <c r="J12" s="178"/>
      <c r="K12" s="178"/>
      <c r="L12" s="178"/>
      <c r="M12" s="178"/>
      <c r="N12" s="178"/>
      <c r="O12" s="178"/>
      <c r="P12" s="178"/>
      <c r="Q12" s="178"/>
      <c r="R12" s="178"/>
      <c r="S12" s="178"/>
    </row>
    <row r="13" spans="1:20" ht="39" customHeight="1">
      <c r="A13" s="4"/>
      <c r="B13" s="4"/>
      <c r="C13" s="2"/>
      <c r="D13" s="178"/>
      <c r="E13" s="178"/>
      <c r="F13" s="178"/>
      <c r="G13" s="178"/>
      <c r="H13" s="178"/>
      <c r="I13" s="178"/>
      <c r="J13" s="178"/>
      <c r="K13" s="178"/>
      <c r="L13" s="178"/>
      <c r="M13" s="178"/>
      <c r="N13" s="178"/>
      <c r="O13" s="178"/>
      <c r="P13" s="178"/>
      <c r="Q13" s="178"/>
      <c r="R13" s="178"/>
      <c r="S13" s="178"/>
      <c r="T13" s="21"/>
    </row>
    <row r="14" spans="1:19" ht="31.5" customHeight="1">
      <c r="A14" s="5" t="s">
        <v>5</v>
      </c>
      <c r="B14" s="4"/>
      <c r="C14" s="2"/>
      <c r="D14" s="178" t="s">
        <v>6</v>
      </c>
      <c r="E14" s="178"/>
      <c r="F14" s="178"/>
      <c r="G14" s="178"/>
      <c r="H14" s="178"/>
      <c r="I14" s="178"/>
      <c r="J14" s="178"/>
      <c r="K14" s="178"/>
      <c r="L14" s="178"/>
      <c r="M14" s="178"/>
      <c r="N14" s="178"/>
      <c r="O14" s="178"/>
      <c r="P14" s="178"/>
      <c r="Q14" s="178"/>
      <c r="R14" s="178"/>
      <c r="S14" s="178"/>
    </row>
    <row r="15" spans="1:19" ht="39.75" customHeight="1">
      <c r="A15" s="4"/>
      <c r="B15" s="4"/>
      <c r="C15" s="2"/>
      <c r="D15" s="178"/>
      <c r="E15" s="178"/>
      <c r="F15" s="178"/>
      <c r="G15" s="178"/>
      <c r="H15" s="178"/>
      <c r="I15" s="178"/>
      <c r="J15" s="178"/>
      <c r="K15" s="178"/>
      <c r="L15" s="178"/>
      <c r="M15" s="178"/>
      <c r="N15" s="178"/>
      <c r="O15" s="178"/>
      <c r="P15" s="178"/>
      <c r="Q15" s="178"/>
      <c r="R15" s="178"/>
      <c r="S15" s="178"/>
    </row>
    <row r="16" spans="1:19" ht="33" customHeight="1">
      <c r="A16" s="6" t="s">
        <v>7</v>
      </c>
      <c r="B16" s="2"/>
      <c r="C16" s="2"/>
      <c r="D16" s="35" t="s">
        <v>8</v>
      </c>
      <c r="E16" s="35"/>
      <c r="F16" s="35"/>
      <c r="G16" s="35"/>
      <c r="H16" s="35"/>
      <c r="I16" s="35"/>
      <c r="J16" s="35"/>
      <c r="K16" s="35"/>
      <c r="L16" s="35"/>
      <c r="M16" s="35"/>
      <c r="N16" s="35"/>
      <c r="O16" s="35"/>
      <c r="P16" s="35"/>
      <c r="Q16" s="35"/>
      <c r="R16" s="35"/>
      <c r="S16" s="35"/>
    </row>
    <row r="17" spans="1:19" ht="33" customHeight="1">
      <c r="A17" s="2"/>
      <c r="B17" s="2"/>
      <c r="C17" s="2"/>
      <c r="D17" s="35"/>
      <c r="E17" s="35"/>
      <c r="F17" s="35"/>
      <c r="G17" s="35"/>
      <c r="H17" s="35"/>
      <c r="I17" s="35"/>
      <c r="J17" s="35"/>
      <c r="K17" s="35"/>
      <c r="L17" s="35"/>
      <c r="M17" s="35"/>
      <c r="N17" s="35"/>
      <c r="O17" s="35"/>
      <c r="P17" s="35"/>
      <c r="Q17" s="35"/>
      <c r="R17" s="35"/>
      <c r="S17" s="35"/>
    </row>
    <row r="18" spans="1:19" ht="31.5" customHeight="1">
      <c r="A18" s="4" t="s">
        <v>9</v>
      </c>
      <c r="B18" s="4"/>
      <c r="C18" s="2" t="s">
        <v>10</v>
      </c>
      <c r="D18" s="35" t="s">
        <v>11</v>
      </c>
      <c r="E18" s="35"/>
      <c r="F18" s="35"/>
      <c r="G18" s="35"/>
      <c r="H18" s="35"/>
      <c r="I18" s="35"/>
      <c r="J18" s="35"/>
      <c r="K18" s="35"/>
      <c r="L18" s="35"/>
      <c r="M18" s="35"/>
      <c r="N18" s="35"/>
      <c r="O18" s="35"/>
      <c r="P18" s="35"/>
      <c r="Q18" s="35"/>
      <c r="R18" s="35"/>
      <c r="S18" s="35"/>
    </row>
    <row r="19" spans="1:19" ht="17.25" customHeight="1">
      <c r="A19" s="4"/>
      <c r="B19" s="4"/>
      <c r="C19" s="2"/>
      <c r="D19" s="35"/>
      <c r="E19" s="35"/>
      <c r="F19" s="35"/>
      <c r="G19" s="35"/>
      <c r="H19" s="35"/>
      <c r="I19" s="35"/>
      <c r="J19" s="35"/>
      <c r="K19" s="35"/>
      <c r="L19" s="35"/>
      <c r="M19" s="35"/>
      <c r="N19" s="35"/>
      <c r="O19" s="35"/>
      <c r="P19" s="35"/>
      <c r="Q19" s="35"/>
      <c r="R19" s="35"/>
      <c r="S19" s="35"/>
    </row>
    <row r="20" spans="1:19" ht="32.25" customHeight="1">
      <c r="A20" s="4"/>
      <c r="B20" s="4"/>
      <c r="C20" s="2"/>
      <c r="D20" s="35"/>
      <c r="E20" s="35"/>
      <c r="F20" s="35"/>
      <c r="G20" s="35"/>
      <c r="H20" s="35"/>
      <c r="I20" s="35"/>
      <c r="J20" s="35"/>
      <c r="K20" s="35"/>
      <c r="L20" s="35"/>
      <c r="M20" s="35"/>
      <c r="N20" s="35"/>
      <c r="O20" s="35"/>
      <c r="P20" s="35"/>
      <c r="Q20" s="35"/>
      <c r="R20" s="35"/>
      <c r="S20" s="35"/>
    </row>
    <row r="21" spans="1:19" ht="21.75" customHeight="1">
      <c r="A21" s="7" t="s">
        <v>12</v>
      </c>
      <c r="B21" s="7"/>
      <c r="C21" s="7"/>
      <c r="D21" s="7"/>
      <c r="E21" s="7"/>
      <c r="F21" s="7"/>
      <c r="G21" s="7"/>
      <c r="H21" s="7"/>
      <c r="I21" s="7"/>
      <c r="J21" s="7"/>
      <c r="K21" s="7"/>
      <c r="L21" s="7"/>
      <c r="M21" s="7"/>
      <c r="N21" s="7"/>
      <c r="O21" s="7"/>
      <c r="P21" s="7"/>
      <c r="Q21" s="7"/>
      <c r="R21" s="7"/>
      <c r="S21" s="7"/>
    </row>
    <row r="22" spans="1:19" ht="54" customHeight="1">
      <c r="A22" s="36" t="s">
        <v>13</v>
      </c>
      <c r="B22" s="36"/>
      <c r="C22" s="36"/>
      <c r="D22" s="36"/>
      <c r="E22" s="36"/>
      <c r="F22" s="36"/>
      <c r="G22" s="36"/>
      <c r="H22" s="36"/>
      <c r="I22" s="36"/>
      <c r="J22" s="36"/>
      <c r="K22" s="36"/>
      <c r="L22" s="36"/>
      <c r="M22" s="36"/>
      <c r="N22" s="36"/>
      <c r="O22" s="36"/>
      <c r="P22" s="36"/>
      <c r="Q22" s="36"/>
      <c r="R22" s="36"/>
      <c r="S22" s="36"/>
    </row>
    <row r="23" spans="1:19" ht="31.5" customHeight="1">
      <c r="A23" s="37" t="s">
        <v>14</v>
      </c>
      <c r="B23" s="37"/>
      <c r="C23" s="37"/>
      <c r="D23" s="37"/>
      <c r="E23" s="37"/>
      <c r="F23" s="37"/>
      <c r="G23" s="37"/>
      <c r="H23" s="37"/>
      <c r="I23" s="37"/>
      <c r="J23" s="37"/>
      <c r="K23" s="37"/>
      <c r="L23" s="37"/>
      <c r="M23" s="37"/>
      <c r="N23" s="37"/>
      <c r="O23" s="37"/>
      <c r="P23" s="37"/>
      <c r="Q23" s="37"/>
      <c r="R23" s="37"/>
      <c r="S23" s="37"/>
    </row>
    <row r="24" spans="1:19" ht="31.5" customHeight="1">
      <c r="A24" s="7"/>
      <c r="B24" s="7"/>
      <c r="C24" s="7"/>
      <c r="D24" s="7"/>
      <c r="E24" s="7"/>
      <c r="F24" s="7"/>
      <c r="G24" s="7"/>
      <c r="H24" s="7"/>
      <c r="I24" s="7"/>
      <c r="J24" s="7"/>
      <c r="K24" s="7"/>
      <c r="L24" s="7"/>
      <c r="M24" s="7"/>
      <c r="N24" s="7"/>
      <c r="O24" s="7"/>
      <c r="P24" s="7"/>
      <c r="Q24" s="7"/>
      <c r="R24" s="7"/>
      <c r="S24" s="7"/>
    </row>
    <row r="25" spans="1:19" ht="35.25" customHeight="1">
      <c r="A25" s="193" t="s">
        <v>15</v>
      </c>
      <c r="B25" s="43" t="s">
        <v>16</v>
      </c>
      <c r="C25" s="43"/>
      <c r="D25" s="43"/>
      <c r="E25" s="43"/>
      <c r="F25" s="43"/>
      <c r="G25" s="43"/>
      <c r="H25" s="43"/>
      <c r="I25" s="39" t="s">
        <v>17</v>
      </c>
      <c r="J25" s="39"/>
      <c r="K25" s="45" t="s">
        <v>18</v>
      </c>
      <c r="L25" s="45"/>
      <c r="M25" s="39" t="s">
        <v>19</v>
      </c>
      <c r="N25" s="39"/>
      <c r="O25" s="17" t="s">
        <v>20</v>
      </c>
      <c r="P25" s="41">
        <v>22980550</v>
      </c>
      <c r="Q25" s="41"/>
      <c r="R25" s="41"/>
      <c r="S25" s="41"/>
    </row>
    <row r="26" spans="1:19" ht="35.25" customHeight="1">
      <c r="A26" s="194"/>
      <c r="B26" s="43" t="s">
        <v>21</v>
      </c>
      <c r="C26" s="43"/>
      <c r="D26" s="43"/>
      <c r="E26" s="43"/>
      <c r="F26" s="43"/>
      <c r="G26" s="43"/>
      <c r="H26" s="43"/>
      <c r="I26" s="44" t="s">
        <v>22</v>
      </c>
      <c r="J26" s="39"/>
      <c r="K26" s="45" t="s">
        <v>18</v>
      </c>
      <c r="L26" s="45"/>
      <c r="M26" s="39" t="s">
        <v>23</v>
      </c>
      <c r="N26" s="39"/>
      <c r="O26" s="17" t="s">
        <v>20</v>
      </c>
      <c r="P26" s="41">
        <v>22980550</v>
      </c>
      <c r="Q26" s="41"/>
      <c r="R26" s="41"/>
      <c r="S26" s="41"/>
    </row>
    <row r="27" spans="1:19" ht="35.25" customHeight="1">
      <c r="A27" s="194"/>
      <c r="B27" s="205" t="s">
        <v>24</v>
      </c>
      <c r="C27" s="46"/>
      <c r="D27" s="46"/>
      <c r="E27" s="46"/>
      <c r="F27" s="46"/>
      <c r="G27" s="46"/>
      <c r="H27" s="42"/>
      <c r="I27" s="39" t="s">
        <v>25</v>
      </c>
      <c r="J27" s="39"/>
      <c r="K27" s="45" t="s">
        <v>18</v>
      </c>
      <c r="L27" s="45"/>
      <c r="M27" s="39" t="s">
        <v>19</v>
      </c>
      <c r="N27" s="39"/>
      <c r="O27" s="17" t="s">
        <v>20</v>
      </c>
      <c r="P27" s="41">
        <v>22980550</v>
      </c>
      <c r="Q27" s="41"/>
      <c r="R27" s="41"/>
      <c r="S27" s="41"/>
    </row>
    <row r="28" spans="1:19" ht="35.25" customHeight="1">
      <c r="A28" s="194"/>
      <c r="B28" s="205" t="s">
        <v>26</v>
      </c>
      <c r="C28" s="46"/>
      <c r="D28" s="46"/>
      <c r="E28" s="46"/>
      <c r="F28" s="46"/>
      <c r="G28" s="46"/>
      <c r="H28" s="42"/>
      <c r="I28" s="47" t="s">
        <v>27</v>
      </c>
      <c r="J28" s="47"/>
      <c r="K28" s="47"/>
      <c r="L28" s="47"/>
      <c r="M28" s="47"/>
      <c r="N28" s="47"/>
      <c r="O28" s="17" t="s">
        <v>28</v>
      </c>
      <c r="P28" s="48" t="s">
        <v>29</v>
      </c>
      <c r="Q28" s="48"/>
      <c r="R28" s="48"/>
      <c r="S28" s="48"/>
    </row>
    <row r="29" spans="1:19" ht="35.25" customHeight="1">
      <c r="A29" s="194"/>
      <c r="B29" s="205" t="s">
        <v>30</v>
      </c>
      <c r="C29" s="46"/>
      <c r="D29" s="46"/>
      <c r="E29" s="46"/>
      <c r="F29" s="46"/>
      <c r="G29" s="46"/>
      <c r="H29" s="42"/>
      <c r="I29" s="47" t="s">
        <v>27</v>
      </c>
      <c r="J29" s="47"/>
      <c r="K29" s="47"/>
      <c r="L29" s="47"/>
      <c r="M29" s="47"/>
      <c r="N29" s="47"/>
      <c r="O29" s="17" t="s">
        <v>31</v>
      </c>
      <c r="P29" s="45">
        <v>52</v>
      </c>
      <c r="Q29" s="45"/>
      <c r="R29" s="45"/>
      <c r="S29" s="45"/>
    </row>
    <row r="30" spans="1:19" ht="35.25" customHeight="1">
      <c r="A30" s="195"/>
      <c r="B30" s="49" t="s">
        <v>32</v>
      </c>
      <c r="C30" s="49"/>
      <c r="D30" s="49"/>
      <c r="E30" s="49"/>
      <c r="F30" s="49"/>
      <c r="G30" s="49"/>
      <c r="H30" s="49"/>
      <c r="I30" s="39" t="s">
        <v>33</v>
      </c>
      <c r="J30" s="39"/>
      <c r="K30" s="39"/>
      <c r="L30" s="39"/>
      <c r="M30" s="39"/>
      <c r="N30" s="39"/>
      <c r="O30" s="15" t="s">
        <v>34</v>
      </c>
      <c r="P30" s="50">
        <v>362000</v>
      </c>
      <c r="Q30" s="50"/>
      <c r="R30" s="50"/>
      <c r="S30" s="50"/>
    </row>
    <row r="31" spans="1:19" ht="35.25" customHeight="1">
      <c r="A31" s="196" t="s">
        <v>35</v>
      </c>
      <c r="B31" s="206" t="s">
        <v>36</v>
      </c>
      <c r="C31" s="51"/>
      <c r="D31" s="51"/>
      <c r="E31" s="51"/>
      <c r="F31" s="51"/>
      <c r="G31" s="51"/>
      <c r="H31" s="38"/>
      <c r="I31" s="52" t="s">
        <v>37</v>
      </c>
      <c r="J31" s="53"/>
      <c r="K31" s="53"/>
      <c r="L31" s="53"/>
      <c r="M31" s="53"/>
      <c r="N31" s="53"/>
      <c r="O31" s="53"/>
      <c r="P31" s="53"/>
      <c r="Q31" s="53"/>
      <c r="R31" s="53"/>
      <c r="S31" s="207"/>
    </row>
    <row r="32" spans="1:19" ht="35.25" customHeight="1">
      <c r="A32" s="197"/>
      <c r="B32" s="205" t="s">
        <v>38</v>
      </c>
      <c r="C32" s="46"/>
      <c r="D32" s="46"/>
      <c r="E32" s="46"/>
      <c r="F32" s="46"/>
      <c r="G32" s="46"/>
      <c r="H32" s="42"/>
      <c r="I32" s="54" t="s">
        <v>39</v>
      </c>
      <c r="J32" s="55"/>
      <c r="K32" s="55"/>
      <c r="L32" s="55"/>
      <c r="M32" s="55"/>
      <c r="N32" s="55"/>
      <c r="O32" s="55"/>
      <c r="P32" s="55"/>
      <c r="Q32" s="55"/>
      <c r="R32" s="55"/>
      <c r="S32" s="208"/>
    </row>
    <row r="33" spans="1:19" ht="35.25" customHeight="1">
      <c r="A33" s="197"/>
      <c r="B33" s="205" t="s">
        <v>40</v>
      </c>
      <c r="C33" s="46"/>
      <c r="D33" s="46"/>
      <c r="E33" s="46"/>
      <c r="F33" s="46"/>
      <c r="G33" s="46"/>
      <c r="H33" s="42"/>
      <c r="I33" s="54" t="s">
        <v>39</v>
      </c>
      <c r="J33" s="55"/>
      <c r="K33" s="55"/>
      <c r="L33" s="55"/>
      <c r="M33" s="55"/>
      <c r="N33" s="55"/>
      <c r="O33" s="55"/>
      <c r="P33" s="55"/>
      <c r="Q33" s="55"/>
      <c r="R33" s="55"/>
      <c r="S33" s="208"/>
    </row>
    <row r="34" spans="1:19" ht="17.25" customHeight="1">
      <c r="A34" s="197"/>
      <c r="B34" s="209" t="s">
        <v>41</v>
      </c>
      <c r="C34" s="149"/>
      <c r="D34" s="149"/>
      <c r="E34" s="149"/>
      <c r="F34" s="149"/>
      <c r="G34" s="149"/>
      <c r="H34" s="150"/>
      <c r="I34" s="164" t="s">
        <v>42</v>
      </c>
      <c r="J34" s="165"/>
      <c r="K34" s="56" t="s">
        <v>43</v>
      </c>
      <c r="L34" s="57"/>
      <c r="M34" s="58"/>
      <c r="N34" s="174" t="s">
        <v>44</v>
      </c>
      <c r="O34" s="175"/>
      <c r="P34" s="59" t="s">
        <v>45</v>
      </c>
      <c r="Q34" s="60"/>
      <c r="R34" s="60"/>
      <c r="S34" s="210"/>
    </row>
    <row r="35" spans="1:19" ht="17.25" customHeight="1">
      <c r="A35" s="197"/>
      <c r="B35" s="211"/>
      <c r="C35" s="151"/>
      <c r="D35" s="151"/>
      <c r="E35" s="151"/>
      <c r="F35" s="151"/>
      <c r="G35" s="151"/>
      <c r="H35" s="152"/>
      <c r="I35" s="166"/>
      <c r="J35" s="167"/>
      <c r="K35" s="61" t="s">
        <v>46</v>
      </c>
      <c r="L35" s="62"/>
      <c r="M35" s="63"/>
      <c r="N35" s="176"/>
      <c r="O35" s="173"/>
      <c r="P35" s="64" t="s">
        <v>47</v>
      </c>
      <c r="Q35" s="65"/>
      <c r="R35" s="65"/>
      <c r="S35" s="212"/>
    </row>
    <row r="36" spans="1:19" ht="35.25" customHeight="1">
      <c r="A36" s="197"/>
      <c r="B36" s="43" t="s">
        <v>48</v>
      </c>
      <c r="C36" s="43"/>
      <c r="D36" s="43"/>
      <c r="E36" s="43"/>
      <c r="F36" s="43"/>
      <c r="G36" s="43"/>
      <c r="H36" s="43"/>
      <c r="I36" s="66" t="s">
        <v>49</v>
      </c>
      <c r="J36" s="67"/>
      <c r="K36" s="67"/>
      <c r="L36" s="67"/>
      <c r="M36" s="67"/>
      <c r="N36" s="67"/>
      <c r="O36" s="67"/>
      <c r="P36" s="67"/>
      <c r="Q36" s="67"/>
      <c r="R36" s="67"/>
      <c r="S36" s="81"/>
    </row>
    <row r="37" spans="1:19" ht="20.25" customHeight="1">
      <c r="A37" s="197"/>
      <c r="B37" s="209" t="s">
        <v>50</v>
      </c>
      <c r="C37" s="149"/>
      <c r="D37" s="149"/>
      <c r="E37" s="149"/>
      <c r="F37" s="149"/>
      <c r="G37" s="149"/>
      <c r="H37" s="150"/>
      <c r="I37" s="68" t="s">
        <v>51</v>
      </c>
      <c r="J37" s="69"/>
      <c r="K37" s="69"/>
      <c r="L37" s="69"/>
      <c r="M37" s="69"/>
      <c r="N37" s="69"/>
      <c r="O37" s="69"/>
      <c r="P37" s="69"/>
      <c r="Q37" s="69"/>
      <c r="R37" s="69"/>
      <c r="S37" s="213"/>
    </row>
    <row r="38" spans="1:19" ht="18.75" customHeight="1">
      <c r="A38" s="197"/>
      <c r="B38" s="211"/>
      <c r="C38" s="151"/>
      <c r="D38" s="151"/>
      <c r="E38" s="151"/>
      <c r="F38" s="151"/>
      <c r="G38" s="151"/>
      <c r="H38" s="152"/>
      <c r="I38" s="70" t="s">
        <v>52</v>
      </c>
      <c r="J38" s="71"/>
      <c r="K38" s="71"/>
      <c r="L38" s="71"/>
      <c r="M38" s="71"/>
      <c r="N38" s="71"/>
      <c r="O38" s="71"/>
      <c r="P38" s="71"/>
      <c r="Q38" s="71"/>
      <c r="R38" s="71"/>
      <c r="S38" s="214"/>
    </row>
    <row r="39" spans="1:19" ht="35.25" customHeight="1">
      <c r="A39" s="197"/>
      <c r="B39" s="43" t="s">
        <v>53</v>
      </c>
      <c r="C39" s="43"/>
      <c r="D39" s="43"/>
      <c r="E39" s="43"/>
      <c r="F39" s="43"/>
      <c r="G39" s="43"/>
      <c r="H39" s="43"/>
      <c r="I39" s="66" t="s">
        <v>54</v>
      </c>
      <c r="J39" s="67"/>
      <c r="K39" s="67"/>
      <c r="L39" s="67"/>
      <c r="M39" s="67"/>
      <c r="N39" s="67"/>
      <c r="O39" s="67"/>
      <c r="P39" s="67"/>
      <c r="Q39" s="67"/>
      <c r="R39" s="67"/>
      <c r="S39" s="81"/>
    </row>
    <row r="40" spans="1:19" ht="35.25" customHeight="1">
      <c r="A40" s="197"/>
      <c r="B40" s="43" t="s">
        <v>55</v>
      </c>
      <c r="C40" s="43"/>
      <c r="D40" s="43"/>
      <c r="E40" s="43"/>
      <c r="F40" s="43"/>
      <c r="G40" s="43"/>
      <c r="H40" s="43"/>
      <c r="I40" s="66" t="s">
        <v>56</v>
      </c>
      <c r="J40" s="67"/>
      <c r="K40" s="67"/>
      <c r="L40" s="67"/>
      <c r="M40" s="67"/>
      <c r="N40" s="67"/>
      <c r="O40" s="67"/>
      <c r="P40" s="67"/>
      <c r="Q40" s="67"/>
      <c r="R40" s="67"/>
      <c r="S40" s="81"/>
    </row>
    <row r="41" spans="1:19" ht="277.5" customHeight="1">
      <c r="A41" s="198"/>
      <c r="B41" s="215" t="s">
        <v>57</v>
      </c>
      <c r="C41" s="72"/>
      <c r="D41" s="72"/>
      <c r="E41" s="72"/>
      <c r="F41" s="72"/>
      <c r="G41" s="72"/>
      <c r="H41" s="73"/>
      <c r="I41" s="74" t="s">
        <v>58</v>
      </c>
      <c r="J41" s="75"/>
      <c r="K41" s="75"/>
      <c r="L41" s="75"/>
      <c r="M41" s="75"/>
      <c r="N41" s="75"/>
      <c r="O41" s="75"/>
      <c r="P41" s="75"/>
      <c r="Q41" s="75"/>
      <c r="R41" s="75"/>
      <c r="S41" s="216"/>
    </row>
    <row r="42" spans="1:35" ht="27.75" customHeight="1">
      <c r="A42" s="196" t="s">
        <v>59</v>
      </c>
      <c r="B42" s="217"/>
      <c r="C42" s="168"/>
      <c r="D42" s="169"/>
      <c r="E42" s="161" t="s">
        <v>60</v>
      </c>
      <c r="F42" s="162"/>
      <c r="G42" s="139" t="s">
        <v>61</v>
      </c>
      <c r="H42" s="139" t="s">
        <v>62</v>
      </c>
      <c r="I42" s="76" t="s">
        <v>63</v>
      </c>
      <c r="J42" s="77"/>
      <c r="K42" s="77"/>
      <c r="L42" s="77"/>
      <c r="M42" s="77"/>
      <c r="N42" s="77"/>
      <c r="O42" s="77"/>
      <c r="P42" s="77"/>
      <c r="Q42" s="77"/>
      <c r="R42" s="77"/>
      <c r="S42" s="218"/>
      <c r="U42" s="22"/>
      <c r="V42" s="22"/>
      <c r="W42" s="22"/>
      <c r="X42" s="22"/>
      <c r="Y42" s="22"/>
      <c r="Z42" s="22"/>
      <c r="AA42" s="78"/>
      <c r="AB42" s="78"/>
      <c r="AC42" s="78"/>
      <c r="AD42" s="78"/>
      <c r="AE42" s="78"/>
      <c r="AF42" s="78"/>
      <c r="AG42" s="78"/>
      <c r="AH42" s="78"/>
      <c r="AI42" s="82"/>
    </row>
    <row r="43" spans="1:35" ht="21.75" customHeight="1">
      <c r="A43" s="197"/>
      <c r="B43" s="219"/>
      <c r="C43" s="170"/>
      <c r="D43" s="171"/>
      <c r="E43" s="158"/>
      <c r="F43" s="163"/>
      <c r="G43" s="140"/>
      <c r="H43" s="140"/>
      <c r="I43" s="79" t="s">
        <v>64</v>
      </c>
      <c r="J43" s="80"/>
      <c r="K43" s="66" t="s">
        <v>65</v>
      </c>
      <c r="L43" s="67"/>
      <c r="M43" s="67"/>
      <c r="N43" s="81"/>
      <c r="O43" s="66" t="s">
        <v>66</v>
      </c>
      <c r="P43" s="67"/>
      <c r="Q43" s="81"/>
      <c r="R43" s="143" t="s">
        <v>67</v>
      </c>
      <c r="S43" s="159"/>
      <c r="U43" s="22"/>
      <c r="V43" s="22"/>
      <c r="W43" s="22"/>
      <c r="X43" s="22"/>
      <c r="Y43" s="22"/>
      <c r="Z43" s="22"/>
      <c r="AA43" s="22"/>
      <c r="AB43" s="22"/>
      <c r="AC43" s="22"/>
      <c r="AD43" s="22"/>
      <c r="AE43" s="22"/>
      <c r="AF43" s="22"/>
      <c r="AG43" s="22"/>
      <c r="AH43" s="22"/>
      <c r="AI43" s="82"/>
    </row>
    <row r="44" spans="1:35" ht="24" customHeight="1">
      <c r="A44" s="197"/>
      <c r="B44" s="219"/>
      <c r="C44" s="170"/>
      <c r="D44" s="171"/>
      <c r="E44" s="158"/>
      <c r="F44" s="163"/>
      <c r="G44" s="140"/>
      <c r="H44" s="140"/>
      <c r="I44" s="142" t="s">
        <v>68</v>
      </c>
      <c r="J44" s="142" t="s">
        <v>69</v>
      </c>
      <c r="K44" s="143" t="s">
        <v>70</v>
      </c>
      <c r="L44" s="142" t="s">
        <v>71</v>
      </c>
      <c r="M44" s="143" t="s">
        <v>72</v>
      </c>
      <c r="N44" s="159"/>
      <c r="O44" s="142" t="s">
        <v>73</v>
      </c>
      <c r="P44" s="143" t="s">
        <v>74</v>
      </c>
      <c r="Q44" s="155"/>
      <c r="R44" s="158"/>
      <c r="S44" s="163"/>
      <c r="U44" s="82"/>
      <c r="V44" s="82"/>
      <c r="W44" s="82"/>
      <c r="X44" s="82"/>
      <c r="Y44" s="82"/>
      <c r="Z44" s="21"/>
      <c r="AA44" s="82"/>
      <c r="AB44" s="82"/>
      <c r="AC44" s="21"/>
      <c r="AD44" s="12"/>
      <c r="AE44" s="82"/>
      <c r="AF44" s="82"/>
      <c r="AG44" s="82"/>
      <c r="AH44" s="82"/>
      <c r="AI44" s="82"/>
    </row>
    <row r="45" spans="1:35" ht="27" customHeight="1">
      <c r="A45" s="197"/>
      <c r="B45" s="176"/>
      <c r="C45" s="172"/>
      <c r="D45" s="173"/>
      <c r="E45" s="144"/>
      <c r="F45" s="160"/>
      <c r="G45" s="141"/>
      <c r="H45" s="141"/>
      <c r="I45" s="141"/>
      <c r="J45" s="141"/>
      <c r="K45" s="144"/>
      <c r="L45" s="141"/>
      <c r="M45" s="144"/>
      <c r="N45" s="160"/>
      <c r="O45" s="141"/>
      <c r="P45" s="156"/>
      <c r="Q45" s="157"/>
      <c r="R45" s="144"/>
      <c r="S45" s="160"/>
      <c r="U45" s="21"/>
      <c r="V45" s="21"/>
      <c r="W45" s="21"/>
      <c r="X45" s="21"/>
      <c r="Y45" s="21"/>
      <c r="Z45" s="21"/>
      <c r="AA45" s="21"/>
      <c r="AB45" s="21"/>
      <c r="AC45" s="21"/>
      <c r="AD45" s="12"/>
      <c r="AE45" s="21"/>
      <c r="AF45" s="21"/>
      <c r="AG45" s="21"/>
      <c r="AH45" s="21"/>
      <c r="AI45" s="21"/>
    </row>
    <row r="46" spans="1:35" ht="48" customHeight="1">
      <c r="A46" s="197"/>
      <c r="B46" s="220" t="s">
        <v>75</v>
      </c>
      <c r="C46" s="83"/>
      <c r="D46" s="83"/>
      <c r="E46" s="84">
        <v>2000</v>
      </c>
      <c r="F46" s="85"/>
      <c r="G46" s="9">
        <v>2000</v>
      </c>
      <c r="H46" s="9">
        <v>2000</v>
      </c>
      <c r="I46" s="9">
        <v>2000</v>
      </c>
      <c r="J46" s="18" t="s">
        <v>76</v>
      </c>
      <c r="K46" s="19">
        <v>2000</v>
      </c>
      <c r="L46" s="20">
        <v>1</v>
      </c>
      <c r="M46" s="66" t="s">
        <v>77</v>
      </c>
      <c r="N46" s="81"/>
      <c r="O46" s="8">
        <v>1995</v>
      </c>
      <c r="P46" s="86">
        <v>0.9975</v>
      </c>
      <c r="Q46" s="81"/>
      <c r="R46" s="84">
        <v>5</v>
      </c>
      <c r="S46" s="85"/>
      <c r="U46" s="23"/>
      <c r="V46" s="23"/>
      <c r="W46" s="23"/>
      <c r="X46" s="23"/>
      <c r="Y46" s="23"/>
      <c r="Z46" s="23"/>
      <c r="AA46" s="23"/>
      <c r="AB46" s="23"/>
      <c r="AC46" s="23"/>
      <c r="AD46" s="23"/>
      <c r="AE46" s="23"/>
      <c r="AF46" s="23"/>
      <c r="AG46" s="23"/>
      <c r="AH46" s="23"/>
      <c r="AI46" s="23"/>
    </row>
    <row r="47" spans="1:35" ht="57" customHeight="1">
      <c r="A47" s="197"/>
      <c r="B47" s="221" t="s">
        <v>78</v>
      </c>
      <c r="C47" s="87"/>
      <c r="D47" s="88"/>
      <c r="E47" s="84">
        <v>2000</v>
      </c>
      <c r="F47" s="85"/>
      <c r="G47" s="10">
        <v>2000</v>
      </c>
      <c r="H47" s="10">
        <v>2000</v>
      </c>
      <c r="I47" s="9">
        <v>2000</v>
      </c>
      <c r="J47" s="18" t="s">
        <v>76</v>
      </c>
      <c r="K47" s="19">
        <v>2000</v>
      </c>
      <c r="L47" s="20">
        <v>1</v>
      </c>
      <c r="M47" s="66" t="s">
        <v>77</v>
      </c>
      <c r="N47" s="81"/>
      <c r="O47" s="8">
        <v>1995</v>
      </c>
      <c r="P47" s="86">
        <v>0.9975</v>
      </c>
      <c r="Q47" s="81"/>
      <c r="R47" s="84">
        <v>5</v>
      </c>
      <c r="S47" s="85"/>
      <c r="U47" s="23"/>
      <c r="V47" s="23"/>
      <c r="W47" s="23"/>
      <c r="X47" s="23"/>
      <c r="Y47" s="23"/>
      <c r="Z47" s="23"/>
      <c r="AA47" s="23"/>
      <c r="AB47" s="23"/>
      <c r="AC47" s="23"/>
      <c r="AD47" s="23"/>
      <c r="AE47" s="23"/>
      <c r="AF47" s="23"/>
      <c r="AG47" s="23"/>
      <c r="AH47" s="23"/>
      <c r="AI47" s="23"/>
    </row>
    <row r="48" spans="1:35" ht="27.75" customHeight="1">
      <c r="A48" s="197"/>
      <c r="B48" s="222" t="s">
        <v>79</v>
      </c>
      <c r="C48" s="89"/>
      <c r="D48" s="90"/>
      <c r="E48" s="84">
        <v>0</v>
      </c>
      <c r="F48" s="85"/>
      <c r="G48" s="10">
        <v>0</v>
      </c>
      <c r="H48" s="10">
        <v>0</v>
      </c>
      <c r="I48" s="10">
        <v>0</v>
      </c>
      <c r="J48" s="10" t="s">
        <v>39</v>
      </c>
      <c r="K48" s="10">
        <v>0</v>
      </c>
      <c r="L48" s="10">
        <v>0</v>
      </c>
      <c r="M48" s="66" t="s">
        <v>39</v>
      </c>
      <c r="N48" s="81"/>
      <c r="O48" s="8">
        <v>0</v>
      </c>
      <c r="P48" s="66">
        <v>0</v>
      </c>
      <c r="Q48" s="81"/>
      <c r="R48" s="84">
        <v>0</v>
      </c>
      <c r="S48" s="85"/>
      <c r="U48" s="23"/>
      <c r="V48" s="23"/>
      <c r="W48" s="23"/>
      <c r="X48" s="23"/>
      <c r="Y48" s="23"/>
      <c r="Z48" s="23"/>
      <c r="AA48" s="23"/>
      <c r="AB48" s="23"/>
      <c r="AC48" s="23"/>
      <c r="AD48" s="23"/>
      <c r="AE48" s="23"/>
      <c r="AF48" s="23"/>
      <c r="AG48" s="23"/>
      <c r="AH48" s="23"/>
      <c r="AI48" s="23"/>
    </row>
    <row r="49" spans="1:19" ht="30" customHeight="1">
      <c r="A49" s="197"/>
      <c r="B49" s="222" t="s">
        <v>80</v>
      </c>
      <c r="C49" s="89"/>
      <c r="D49" s="89"/>
      <c r="E49" s="84">
        <v>0</v>
      </c>
      <c r="F49" s="85"/>
      <c r="G49" s="10">
        <v>0</v>
      </c>
      <c r="H49" s="10">
        <v>0</v>
      </c>
      <c r="I49" s="10">
        <v>0</v>
      </c>
      <c r="J49" s="10" t="s">
        <v>39</v>
      </c>
      <c r="K49" s="10">
        <v>0</v>
      </c>
      <c r="L49" s="10">
        <v>0</v>
      </c>
      <c r="M49" s="66" t="s">
        <v>39</v>
      </c>
      <c r="N49" s="81"/>
      <c r="O49" s="8">
        <v>0</v>
      </c>
      <c r="P49" s="66">
        <v>0</v>
      </c>
      <c r="Q49" s="81"/>
      <c r="R49" s="84">
        <v>0</v>
      </c>
      <c r="S49" s="85"/>
    </row>
    <row r="50" spans="1:19" ht="63.75" customHeight="1">
      <c r="A50" s="197"/>
      <c r="B50" s="222" t="s">
        <v>81</v>
      </c>
      <c r="C50" s="89"/>
      <c r="D50" s="89"/>
      <c r="E50" s="84">
        <v>2000</v>
      </c>
      <c r="F50" s="85"/>
      <c r="G50" s="9">
        <v>2000</v>
      </c>
      <c r="H50" s="9">
        <v>2000</v>
      </c>
      <c r="I50" s="9">
        <v>2000</v>
      </c>
      <c r="J50" s="18" t="s">
        <v>76</v>
      </c>
      <c r="K50" s="19">
        <v>2000</v>
      </c>
      <c r="L50" s="20">
        <v>1</v>
      </c>
      <c r="M50" s="91" t="s">
        <v>77</v>
      </c>
      <c r="N50" s="92"/>
      <c r="O50" s="8">
        <v>1995</v>
      </c>
      <c r="P50" s="86">
        <v>0.9975</v>
      </c>
      <c r="Q50" s="81"/>
      <c r="R50" s="84">
        <v>5</v>
      </c>
      <c r="S50" s="85"/>
    </row>
    <row r="51" spans="1:19" s="186" customFormat="1" ht="32.25" customHeight="1">
      <c r="A51" s="197"/>
      <c r="B51" s="222" t="s">
        <v>82</v>
      </c>
      <c r="C51" s="89"/>
      <c r="D51" s="89"/>
      <c r="E51" s="84">
        <v>0</v>
      </c>
      <c r="F51" s="85"/>
      <c r="G51" s="10">
        <v>0</v>
      </c>
      <c r="H51" s="10">
        <v>0</v>
      </c>
      <c r="I51" s="10">
        <v>0</v>
      </c>
      <c r="J51" s="10" t="s">
        <v>39</v>
      </c>
      <c r="K51" s="10">
        <v>0</v>
      </c>
      <c r="L51" s="10">
        <v>0</v>
      </c>
      <c r="M51" s="66" t="s">
        <v>39</v>
      </c>
      <c r="N51" s="81"/>
      <c r="O51" s="8">
        <v>0</v>
      </c>
      <c r="P51" s="66">
        <v>0</v>
      </c>
      <c r="Q51" s="81"/>
      <c r="R51" s="84">
        <v>0</v>
      </c>
      <c r="S51" s="85"/>
    </row>
    <row r="52" spans="1:19" s="186" customFormat="1" ht="32.25" customHeight="1">
      <c r="A52" s="197"/>
      <c r="B52" s="221" t="s">
        <v>83</v>
      </c>
      <c r="C52" s="87"/>
      <c r="D52" s="87"/>
      <c r="E52" s="84">
        <v>0</v>
      </c>
      <c r="F52" s="85"/>
      <c r="G52" s="10">
        <v>0</v>
      </c>
      <c r="H52" s="10">
        <v>0</v>
      </c>
      <c r="I52" s="10">
        <v>0</v>
      </c>
      <c r="J52" s="10" t="s">
        <v>39</v>
      </c>
      <c r="K52" s="10">
        <v>0</v>
      </c>
      <c r="L52" s="10">
        <v>0</v>
      </c>
      <c r="M52" s="66" t="s">
        <v>39</v>
      </c>
      <c r="N52" s="81"/>
      <c r="O52" s="8">
        <v>0</v>
      </c>
      <c r="P52" s="66">
        <v>0</v>
      </c>
      <c r="Q52" s="81"/>
      <c r="R52" s="84">
        <v>0</v>
      </c>
      <c r="S52" s="85"/>
    </row>
    <row r="53" spans="1:19" s="186" customFormat="1" ht="32.25" customHeight="1">
      <c r="A53" s="197"/>
      <c r="B53" s="222" t="s">
        <v>84</v>
      </c>
      <c r="C53" s="89"/>
      <c r="D53" s="90"/>
      <c r="E53" s="84">
        <v>0</v>
      </c>
      <c r="F53" s="85"/>
      <c r="G53" s="10">
        <v>0</v>
      </c>
      <c r="H53" s="10">
        <v>0</v>
      </c>
      <c r="I53" s="10">
        <v>0</v>
      </c>
      <c r="J53" s="10" t="s">
        <v>39</v>
      </c>
      <c r="K53" s="10">
        <v>0</v>
      </c>
      <c r="L53" s="10">
        <v>0</v>
      </c>
      <c r="M53" s="66" t="s">
        <v>39</v>
      </c>
      <c r="N53" s="81"/>
      <c r="O53" s="8">
        <v>0</v>
      </c>
      <c r="P53" s="66">
        <v>0</v>
      </c>
      <c r="Q53" s="81"/>
      <c r="R53" s="84">
        <v>0</v>
      </c>
      <c r="S53" s="85"/>
    </row>
    <row r="54" spans="1:19" s="186" customFormat="1" ht="32.25" customHeight="1">
      <c r="A54" s="197"/>
      <c r="B54" s="222" t="s">
        <v>85</v>
      </c>
      <c r="C54" s="89"/>
      <c r="D54" s="89"/>
      <c r="E54" s="84">
        <v>0</v>
      </c>
      <c r="F54" s="85"/>
      <c r="G54" s="10">
        <v>0</v>
      </c>
      <c r="H54" s="10">
        <v>0</v>
      </c>
      <c r="I54" s="10">
        <v>0</v>
      </c>
      <c r="J54" s="10" t="s">
        <v>39</v>
      </c>
      <c r="K54" s="10">
        <v>0</v>
      </c>
      <c r="L54" s="10">
        <v>0</v>
      </c>
      <c r="M54" s="66" t="s">
        <v>39</v>
      </c>
      <c r="N54" s="81"/>
      <c r="O54" s="8">
        <v>0</v>
      </c>
      <c r="P54" s="66">
        <v>0</v>
      </c>
      <c r="Q54" s="81"/>
      <c r="R54" s="84">
        <v>0</v>
      </c>
      <c r="S54" s="85"/>
    </row>
    <row r="55" spans="1:19" s="186" customFormat="1" ht="32.25" customHeight="1">
      <c r="A55" s="197"/>
      <c r="B55" s="222" t="s">
        <v>86</v>
      </c>
      <c r="C55" s="89"/>
      <c r="D55" s="89"/>
      <c r="E55" s="84">
        <v>0</v>
      </c>
      <c r="F55" s="85"/>
      <c r="G55" s="10">
        <v>0</v>
      </c>
      <c r="H55" s="10">
        <v>0</v>
      </c>
      <c r="I55" s="10">
        <v>0</v>
      </c>
      <c r="J55" s="10" t="s">
        <v>39</v>
      </c>
      <c r="K55" s="10">
        <v>0</v>
      </c>
      <c r="L55" s="10">
        <v>0</v>
      </c>
      <c r="M55" s="66" t="s">
        <v>39</v>
      </c>
      <c r="N55" s="81"/>
      <c r="O55" s="8">
        <v>0</v>
      </c>
      <c r="P55" s="66">
        <v>0</v>
      </c>
      <c r="Q55" s="81"/>
      <c r="R55" s="84">
        <v>0</v>
      </c>
      <c r="S55" s="85"/>
    </row>
    <row r="56" spans="1:19" s="186" customFormat="1" ht="32.25" customHeight="1">
      <c r="A56" s="197"/>
      <c r="B56" s="143" t="s">
        <v>87</v>
      </c>
      <c r="C56" s="153"/>
      <c r="D56" s="11" t="s">
        <v>88</v>
      </c>
      <c r="E56" s="93" t="s">
        <v>89</v>
      </c>
      <c r="F56" s="94"/>
      <c r="G56" s="94"/>
      <c r="H56" s="94"/>
      <c r="I56" s="94"/>
      <c r="J56" s="94"/>
      <c r="K56" s="94"/>
      <c r="L56" s="94"/>
      <c r="M56" s="94"/>
      <c r="N56" s="94"/>
      <c r="O56" s="94"/>
      <c r="P56" s="94"/>
      <c r="Q56" s="95"/>
      <c r="R56" s="96" t="s">
        <v>90</v>
      </c>
      <c r="S56" s="96"/>
    </row>
    <row r="57" spans="1:19" s="186" customFormat="1" ht="32.25" customHeight="1">
      <c r="A57" s="197"/>
      <c r="B57" s="158"/>
      <c r="C57" s="82"/>
      <c r="D57" s="13">
        <v>1</v>
      </c>
      <c r="E57" s="96" t="s">
        <v>91</v>
      </c>
      <c r="F57" s="96"/>
      <c r="G57" s="96"/>
      <c r="H57" s="96"/>
      <c r="I57" s="96"/>
      <c r="J57" s="96"/>
      <c r="K57" s="96"/>
      <c r="L57" s="96"/>
      <c r="M57" s="96"/>
      <c r="N57" s="96"/>
      <c r="O57" s="96"/>
      <c r="P57" s="96"/>
      <c r="Q57" s="96"/>
      <c r="R57" s="96">
        <v>1220</v>
      </c>
      <c r="S57" s="96"/>
    </row>
    <row r="58" spans="1:19" s="186" customFormat="1" ht="32.25" customHeight="1">
      <c r="A58" s="197"/>
      <c r="B58" s="158"/>
      <c r="C58" s="82"/>
      <c r="D58" s="13">
        <v>2</v>
      </c>
      <c r="E58" s="96" t="s">
        <v>92</v>
      </c>
      <c r="F58" s="96"/>
      <c r="G58" s="96"/>
      <c r="H58" s="96"/>
      <c r="I58" s="96"/>
      <c r="J58" s="96"/>
      <c r="K58" s="96"/>
      <c r="L58" s="96"/>
      <c r="M58" s="96"/>
      <c r="N58" s="96"/>
      <c r="O58" s="96"/>
      <c r="P58" s="96"/>
      <c r="Q58" s="96"/>
      <c r="R58" s="96">
        <v>145</v>
      </c>
      <c r="S58" s="96"/>
    </row>
    <row r="59" spans="1:19" s="186" customFormat="1" ht="32.25" customHeight="1">
      <c r="A59" s="197"/>
      <c r="B59" s="158"/>
      <c r="C59" s="82"/>
      <c r="D59" s="13">
        <v>3</v>
      </c>
      <c r="E59" s="96" t="s">
        <v>93</v>
      </c>
      <c r="F59" s="96"/>
      <c r="G59" s="96"/>
      <c r="H59" s="96"/>
      <c r="I59" s="96"/>
      <c r="J59" s="96"/>
      <c r="K59" s="96"/>
      <c r="L59" s="96"/>
      <c r="M59" s="96"/>
      <c r="N59" s="96"/>
      <c r="O59" s="96"/>
      <c r="P59" s="96"/>
      <c r="Q59" s="96"/>
      <c r="R59" s="96">
        <v>110</v>
      </c>
      <c r="S59" s="96"/>
    </row>
    <row r="60" spans="1:19" s="186" customFormat="1" ht="32.25" customHeight="1">
      <c r="A60" s="197"/>
      <c r="B60" s="158"/>
      <c r="C60" s="82"/>
      <c r="D60" s="13">
        <v>4</v>
      </c>
      <c r="E60" s="96" t="s">
        <v>94</v>
      </c>
      <c r="F60" s="96"/>
      <c r="G60" s="96"/>
      <c r="H60" s="96"/>
      <c r="I60" s="96"/>
      <c r="J60" s="96"/>
      <c r="K60" s="96"/>
      <c r="L60" s="96"/>
      <c r="M60" s="96"/>
      <c r="N60" s="96"/>
      <c r="O60" s="96"/>
      <c r="P60" s="96"/>
      <c r="Q60" s="96"/>
      <c r="R60" s="96">
        <v>480</v>
      </c>
      <c r="S60" s="96"/>
    </row>
    <row r="61" spans="1:19" s="186" customFormat="1" ht="32.25" customHeight="1">
      <c r="A61" s="197"/>
      <c r="B61" s="158"/>
      <c r="C61" s="82"/>
      <c r="D61" s="13">
        <v>5</v>
      </c>
      <c r="E61" s="187" t="s">
        <v>95</v>
      </c>
      <c r="F61" s="187"/>
      <c r="G61" s="187"/>
      <c r="H61" s="187"/>
      <c r="I61" s="187"/>
      <c r="J61" s="187"/>
      <c r="K61" s="187"/>
      <c r="L61" s="187"/>
      <c r="M61" s="187"/>
      <c r="N61" s="187"/>
      <c r="O61" s="187"/>
      <c r="P61" s="187"/>
      <c r="Q61" s="187"/>
      <c r="R61" s="96">
        <v>40</v>
      </c>
      <c r="S61" s="96"/>
    </row>
    <row r="62" spans="1:19" s="186" customFormat="1" ht="32.25" customHeight="1">
      <c r="A62" s="198"/>
      <c r="B62" s="223"/>
      <c r="C62" s="188"/>
      <c r="D62" s="14" t="s">
        <v>96</v>
      </c>
      <c r="E62" s="97" t="s">
        <v>39</v>
      </c>
      <c r="F62" s="98"/>
      <c r="G62" s="98"/>
      <c r="H62" s="98"/>
      <c r="I62" s="98"/>
      <c r="J62" s="98"/>
      <c r="K62" s="98"/>
      <c r="L62" s="98"/>
      <c r="M62" s="98"/>
      <c r="N62" s="98"/>
      <c r="O62" s="98"/>
      <c r="P62" s="98"/>
      <c r="Q62" s="99"/>
      <c r="R62" s="100">
        <v>1995</v>
      </c>
      <c r="S62" s="100"/>
    </row>
    <row r="63" spans="1:19" ht="116.25" customHeight="1">
      <c r="A63" s="196" t="s">
        <v>97</v>
      </c>
      <c r="B63" s="40" t="s">
        <v>98</v>
      </c>
      <c r="C63" s="40"/>
      <c r="D63" s="40"/>
      <c r="E63" s="101" t="s">
        <v>99</v>
      </c>
      <c r="F63" s="102"/>
      <c r="G63" s="102"/>
      <c r="H63" s="102"/>
      <c r="I63" s="102"/>
      <c r="J63" s="102"/>
      <c r="K63" s="102"/>
      <c r="L63" s="102"/>
      <c r="M63" s="102"/>
      <c r="N63" s="102"/>
      <c r="O63" s="102"/>
      <c r="P63" s="102"/>
      <c r="Q63" s="102"/>
      <c r="R63" s="102"/>
      <c r="S63" s="103"/>
    </row>
    <row r="64" spans="1:19" ht="116.25" customHeight="1">
      <c r="A64" s="198"/>
      <c r="B64" s="104" t="s">
        <v>100</v>
      </c>
      <c r="C64" s="104"/>
      <c r="D64" s="104"/>
      <c r="E64" s="93" t="s">
        <v>101</v>
      </c>
      <c r="F64" s="94"/>
      <c r="G64" s="94"/>
      <c r="H64" s="94"/>
      <c r="I64" s="94"/>
      <c r="J64" s="94"/>
      <c r="K64" s="94"/>
      <c r="L64" s="94"/>
      <c r="M64" s="94"/>
      <c r="N64" s="94"/>
      <c r="O64" s="94"/>
      <c r="P64" s="94"/>
      <c r="Q64" s="94"/>
      <c r="R64" s="94"/>
      <c r="S64" s="95"/>
    </row>
    <row r="65" spans="1:19" ht="358.5" customHeight="1">
      <c r="A65" s="199" t="s">
        <v>102</v>
      </c>
      <c r="B65" s="224" t="s">
        <v>103</v>
      </c>
      <c r="C65" s="105"/>
      <c r="D65" s="105"/>
      <c r="E65" s="105"/>
      <c r="F65" s="105"/>
      <c r="G65" s="105"/>
      <c r="H65" s="105"/>
      <c r="I65" s="105"/>
      <c r="J65" s="105"/>
      <c r="K65" s="105"/>
      <c r="L65" s="105"/>
      <c r="M65" s="105"/>
      <c r="N65" s="105"/>
      <c r="O65" s="105"/>
      <c r="P65" s="105"/>
      <c r="Q65" s="105"/>
      <c r="R65" s="105"/>
      <c r="S65" s="106"/>
    </row>
    <row r="66" spans="1:19" ht="36" customHeight="1">
      <c r="A66" s="196" t="s">
        <v>104</v>
      </c>
      <c r="B66" s="39" t="s">
        <v>105</v>
      </c>
      <c r="C66" s="39"/>
      <c r="D66" s="39"/>
      <c r="E66" s="39"/>
      <c r="F66" s="39"/>
      <c r="G66" s="39"/>
      <c r="H66" s="39"/>
      <c r="I66" s="39" t="s">
        <v>106</v>
      </c>
      <c r="J66" s="39"/>
      <c r="K66" s="39"/>
      <c r="L66" s="39"/>
      <c r="M66" s="39"/>
      <c r="N66" s="39"/>
      <c r="O66" s="39"/>
      <c r="P66" s="39"/>
      <c r="Q66" s="39"/>
      <c r="R66" s="16" t="s">
        <v>107</v>
      </c>
      <c r="S66" s="26" t="s">
        <v>108</v>
      </c>
    </row>
    <row r="67" spans="1:19" ht="51" customHeight="1">
      <c r="A67" s="200"/>
      <c r="B67" s="225" t="s">
        <v>109</v>
      </c>
      <c r="C67" s="107"/>
      <c r="D67" s="107"/>
      <c r="E67" s="107"/>
      <c r="F67" s="107"/>
      <c r="G67" s="107"/>
      <c r="H67" s="108"/>
      <c r="I67" s="109"/>
      <c r="J67" s="110"/>
      <c r="K67" s="110"/>
      <c r="L67" s="110"/>
      <c r="M67" s="110"/>
      <c r="N67" s="110"/>
      <c r="O67" s="110"/>
      <c r="P67" s="110"/>
      <c r="Q67" s="111"/>
      <c r="R67" s="27">
        <f>SUM(R68:R70)</f>
        <v>20</v>
      </c>
      <c r="S67" s="27">
        <f>SUM(S68:S70)</f>
        <v>19</v>
      </c>
    </row>
    <row r="68" spans="1:19" ht="51" customHeight="1">
      <c r="A68" s="200"/>
      <c r="B68" s="114" t="s">
        <v>110</v>
      </c>
      <c r="C68" s="112"/>
      <c r="D68" s="112"/>
      <c r="E68" s="112"/>
      <c r="F68" s="112"/>
      <c r="G68" s="112"/>
      <c r="H68" s="113"/>
      <c r="I68" s="114" t="s">
        <v>111</v>
      </c>
      <c r="J68" s="112"/>
      <c r="K68" s="112"/>
      <c r="L68" s="112"/>
      <c r="M68" s="112"/>
      <c r="N68" s="112"/>
      <c r="O68" s="112"/>
      <c r="P68" s="112"/>
      <c r="Q68" s="113"/>
      <c r="R68" s="28">
        <v>4</v>
      </c>
      <c r="S68" s="28">
        <f>R68</f>
        <v>4</v>
      </c>
    </row>
    <row r="69" spans="1:19" ht="51" customHeight="1">
      <c r="A69" s="200"/>
      <c r="B69" s="114" t="s">
        <v>112</v>
      </c>
      <c r="C69" s="112"/>
      <c r="D69" s="112"/>
      <c r="E69" s="112"/>
      <c r="F69" s="112"/>
      <c r="G69" s="112"/>
      <c r="H69" s="113"/>
      <c r="I69" s="114" t="s">
        <v>113</v>
      </c>
      <c r="J69" s="112"/>
      <c r="K69" s="112"/>
      <c r="L69" s="112"/>
      <c r="M69" s="112"/>
      <c r="N69" s="112"/>
      <c r="O69" s="112"/>
      <c r="P69" s="112"/>
      <c r="Q69" s="113"/>
      <c r="R69" s="28">
        <v>4</v>
      </c>
      <c r="S69" s="28">
        <f aca="true" t="shared" si="0" ref="S69:S82">R69</f>
        <v>4</v>
      </c>
    </row>
    <row r="70" spans="1:19" ht="51" customHeight="1">
      <c r="A70" s="200"/>
      <c r="B70" s="114" t="s">
        <v>114</v>
      </c>
      <c r="C70" s="112"/>
      <c r="D70" s="112"/>
      <c r="E70" s="112"/>
      <c r="F70" s="112"/>
      <c r="G70" s="112"/>
      <c r="H70" s="113"/>
      <c r="I70" s="114" t="s">
        <v>115</v>
      </c>
      <c r="J70" s="112"/>
      <c r="K70" s="112"/>
      <c r="L70" s="112"/>
      <c r="M70" s="112"/>
      <c r="N70" s="112"/>
      <c r="O70" s="112"/>
      <c r="P70" s="112"/>
      <c r="Q70" s="113"/>
      <c r="R70" s="28">
        <v>12</v>
      </c>
      <c r="S70" s="28">
        <v>11</v>
      </c>
    </row>
    <row r="71" spans="1:19" ht="51" customHeight="1">
      <c r="A71" s="200"/>
      <c r="B71" s="226" t="s">
        <v>116</v>
      </c>
      <c r="C71" s="112"/>
      <c r="D71" s="112"/>
      <c r="E71" s="112"/>
      <c r="F71" s="112"/>
      <c r="G71" s="112"/>
      <c r="H71" s="113"/>
      <c r="I71" s="114" t="s">
        <v>117</v>
      </c>
      <c r="J71" s="112"/>
      <c r="K71" s="112"/>
      <c r="L71" s="112"/>
      <c r="M71" s="112"/>
      <c r="N71" s="112"/>
      <c r="O71" s="112"/>
      <c r="P71" s="112"/>
      <c r="Q71" s="113"/>
      <c r="R71" s="28">
        <v>8</v>
      </c>
      <c r="S71" s="28">
        <f t="shared" si="0"/>
        <v>8</v>
      </c>
    </row>
    <row r="72" spans="1:19" ht="51" customHeight="1">
      <c r="A72" s="200"/>
      <c r="B72" s="226" t="s">
        <v>118</v>
      </c>
      <c r="C72" s="112"/>
      <c r="D72" s="112"/>
      <c r="E72" s="112"/>
      <c r="F72" s="112"/>
      <c r="G72" s="112"/>
      <c r="H72" s="113"/>
      <c r="I72" s="114" t="s">
        <v>119</v>
      </c>
      <c r="J72" s="112"/>
      <c r="K72" s="112"/>
      <c r="L72" s="112"/>
      <c r="M72" s="112"/>
      <c r="N72" s="112"/>
      <c r="O72" s="112"/>
      <c r="P72" s="112"/>
      <c r="Q72" s="113"/>
      <c r="R72" s="28">
        <v>4</v>
      </c>
      <c r="S72" s="28">
        <f t="shared" si="0"/>
        <v>4</v>
      </c>
    </row>
    <row r="73" spans="1:19" ht="51" customHeight="1">
      <c r="A73" s="200"/>
      <c r="B73" s="227" t="s">
        <v>120</v>
      </c>
      <c r="C73" s="112"/>
      <c r="D73" s="112"/>
      <c r="E73" s="112"/>
      <c r="F73" s="112"/>
      <c r="G73" s="112"/>
      <c r="H73" s="113"/>
      <c r="I73" s="114"/>
      <c r="J73" s="112"/>
      <c r="K73" s="112"/>
      <c r="L73" s="112"/>
      <c r="M73" s="112"/>
      <c r="N73" s="112"/>
      <c r="O73" s="112"/>
      <c r="P73" s="112"/>
      <c r="Q73" s="113"/>
      <c r="R73" s="29">
        <f>SUM(R74:R75)</f>
        <v>10</v>
      </c>
      <c r="S73" s="28">
        <f>SUM(S74:S75)</f>
        <v>10</v>
      </c>
    </row>
    <row r="74" spans="1:19" ht="51" customHeight="1">
      <c r="A74" s="200"/>
      <c r="B74" s="114" t="s">
        <v>121</v>
      </c>
      <c r="C74" s="112"/>
      <c r="D74" s="112"/>
      <c r="E74" s="112"/>
      <c r="F74" s="112"/>
      <c r="G74" s="112"/>
      <c r="H74" s="113"/>
      <c r="I74" s="114" t="s">
        <v>122</v>
      </c>
      <c r="J74" s="112"/>
      <c r="K74" s="112"/>
      <c r="L74" s="112"/>
      <c r="M74" s="112"/>
      <c r="N74" s="112"/>
      <c r="O74" s="112"/>
      <c r="P74" s="112"/>
      <c r="Q74" s="113"/>
      <c r="R74" s="28">
        <v>5</v>
      </c>
      <c r="S74" s="28">
        <f t="shared" si="0"/>
        <v>5</v>
      </c>
    </row>
    <row r="75" spans="1:19" ht="51" customHeight="1">
      <c r="A75" s="200"/>
      <c r="B75" s="114" t="s">
        <v>123</v>
      </c>
      <c r="C75" s="112"/>
      <c r="D75" s="112"/>
      <c r="E75" s="112"/>
      <c r="F75" s="112"/>
      <c r="G75" s="112"/>
      <c r="H75" s="113"/>
      <c r="I75" s="114" t="s">
        <v>124</v>
      </c>
      <c r="J75" s="112"/>
      <c r="K75" s="112"/>
      <c r="L75" s="112"/>
      <c r="M75" s="112"/>
      <c r="N75" s="112"/>
      <c r="O75" s="112"/>
      <c r="P75" s="112"/>
      <c r="Q75" s="113"/>
      <c r="R75" s="28">
        <v>5</v>
      </c>
      <c r="S75" s="28">
        <f t="shared" si="0"/>
        <v>5</v>
      </c>
    </row>
    <row r="76" spans="1:19" ht="51" customHeight="1">
      <c r="A76" s="200"/>
      <c r="B76" s="227" t="s">
        <v>125</v>
      </c>
      <c r="C76" s="112"/>
      <c r="D76" s="112"/>
      <c r="E76" s="112"/>
      <c r="F76" s="112"/>
      <c r="G76" s="112"/>
      <c r="H76" s="113"/>
      <c r="I76" s="114"/>
      <c r="J76" s="112"/>
      <c r="K76" s="112"/>
      <c r="L76" s="112"/>
      <c r="M76" s="112"/>
      <c r="N76" s="112"/>
      <c r="O76" s="112"/>
      <c r="P76" s="112"/>
      <c r="Q76" s="113"/>
      <c r="R76" s="30">
        <f>SUM(R77:R80)</f>
        <v>10</v>
      </c>
      <c r="S76" s="30">
        <f>SUM(S77:S80)</f>
        <v>10</v>
      </c>
    </row>
    <row r="77" spans="1:19" ht="51" customHeight="1">
      <c r="A77" s="200"/>
      <c r="B77" s="114" t="s">
        <v>126</v>
      </c>
      <c r="C77" s="112"/>
      <c r="D77" s="112"/>
      <c r="E77" s="112"/>
      <c r="F77" s="112"/>
      <c r="G77" s="112"/>
      <c r="H77" s="113"/>
      <c r="I77" s="114" t="s">
        <v>127</v>
      </c>
      <c r="J77" s="112"/>
      <c r="K77" s="112"/>
      <c r="L77" s="112"/>
      <c r="M77" s="112"/>
      <c r="N77" s="112"/>
      <c r="O77" s="112"/>
      <c r="P77" s="112"/>
      <c r="Q77" s="113"/>
      <c r="R77" s="28">
        <v>2</v>
      </c>
      <c r="S77" s="28">
        <f t="shared" si="0"/>
        <v>2</v>
      </c>
    </row>
    <row r="78" spans="1:19" ht="51" customHeight="1">
      <c r="A78" s="200"/>
      <c r="B78" s="114" t="s">
        <v>128</v>
      </c>
      <c r="C78" s="112"/>
      <c r="D78" s="112"/>
      <c r="E78" s="112"/>
      <c r="F78" s="112"/>
      <c r="G78" s="112"/>
      <c r="H78" s="113"/>
      <c r="I78" s="114" t="s">
        <v>129</v>
      </c>
      <c r="J78" s="112"/>
      <c r="K78" s="112"/>
      <c r="L78" s="112"/>
      <c r="M78" s="112"/>
      <c r="N78" s="112"/>
      <c r="O78" s="112"/>
      <c r="P78" s="112"/>
      <c r="Q78" s="113"/>
      <c r="R78" s="28">
        <v>3</v>
      </c>
      <c r="S78" s="28">
        <f t="shared" si="0"/>
        <v>3</v>
      </c>
    </row>
    <row r="79" spans="1:19" ht="51" customHeight="1">
      <c r="A79" s="200"/>
      <c r="B79" s="114" t="s">
        <v>130</v>
      </c>
      <c r="C79" s="112"/>
      <c r="D79" s="112"/>
      <c r="E79" s="112"/>
      <c r="F79" s="112"/>
      <c r="G79" s="112"/>
      <c r="H79" s="113"/>
      <c r="I79" s="114" t="s">
        <v>131</v>
      </c>
      <c r="J79" s="112"/>
      <c r="K79" s="112"/>
      <c r="L79" s="112"/>
      <c r="M79" s="112"/>
      <c r="N79" s="112"/>
      <c r="O79" s="112"/>
      <c r="P79" s="112"/>
      <c r="Q79" s="113"/>
      <c r="R79" s="28">
        <v>3</v>
      </c>
      <c r="S79" s="28">
        <f t="shared" si="0"/>
        <v>3</v>
      </c>
    </row>
    <row r="80" spans="1:19" ht="51" customHeight="1">
      <c r="A80" s="201"/>
      <c r="B80" s="114" t="s">
        <v>132</v>
      </c>
      <c r="C80" s="112"/>
      <c r="D80" s="112"/>
      <c r="E80" s="112"/>
      <c r="F80" s="112"/>
      <c r="G80" s="112"/>
      <c r="H80" s="113"/>
      <c r="I80" s="114" t="s">
        <v>133</v>
      </c>
      <c r="J80" s="112"/>
      <c r="K80" s="112"/>
      <c r="L80" s="112"/>
      <c r="M80" s="112"/>
      <c r="N80" s="112"/>
      <c r="O80" s="112"/>
      <c r="P80" s="112"/>
      <c r="Q80" s="113"/>
      <c r="R80" s="28">
        <v>2</v>
      </c>
      <c r="S80" s="28">
        <f t="shared" si="0"/>
        <v>2</v>
      </c>
    </row>
    <row r="81" spans="1:19" ht="22.5" customHeight="1">
      <c r="A81" s="196" t="s">
        <v>104</v>
      </c>
      <c r="B81" s="227" t="s">
        <v>134</v>
      </c>
      <c r="C81" s="112"/>
      <c r="D81" s="112"/>
      <c r="E81" s="112"/>
      <c r="F81" s="112"/>
      <c r="G81" s="112"/>
      <c r="H81" s="113"/>
      <c r="I81" s="114"/>
      <c r="J81" s="112"/>
      <c r="K81" s="112"/>
      <c r="L81" s="112"/>
      <c r="M81" s="112"/>
      <c r="N81" s="112"/>
      <c r="O81" s="112"/>
      <c r="P81" s="112"/>
      <c r="Q81" s="113"/>
      <c r="R81" s="31" t="s">
        <v>135</v>
      </c>
      <c r="S81" s="28" t="str">
        <f t="shared" si="0"/>
        <v>60</v>
      </c>
    </row>
    <row r="82" spans="1:19" ht="22.5" customHeight="1">
      <c r="A82" s="200"/>
      <c r="B82" s="114" t="s">
        <v>136</v>
      </c>
      <c r="C82" s="112"/>
      <c r="D82" s="112"/>
      <c r="E82" s="112"/>
      <c r="F82" s="112"/>
      <c r="G82" s="112"/>
      <c r="H82" s="113"/>
      <c r="I82" s="114"/>
      <c r="J82" s="112"/>
      <c r="K82" s="112"/>
      <c r="L82" s="112"/>
      <c r="M82" s="112"/>
      <c r="N82" s="112"/>
      <c r="O82" s="112"/>
      <c r="P82" s="112"/>
      <c r="Q82" s="113"/>
      <c r="R82" s="29">
        <f>SUM(R83:R88)</f>
        <v>24</v>
      </c>
      <c r="S82" s="29">
        <f t="shared" si="0"/>
        <v>24</v>
      </c>
    </row>
    <row r="83" spans="1:19" ht="32.25" customHeight="1">
      <c r="A83" s="200"/>
      <c r="B83" s="115" t="s">
        <v>137</v>
      </c>
      <c r="C83" s="115"/>
      <c r="D83" s="115"/>
      <c r="E83" s="115"/>
      <c r="F83" s="115"/>
      <c r="G83" s="115"/>
      <c r="H83" s="115"/>
      <c r="I83" s="115" t="s">
        <v>138</v>
      </c>
      <c r="J83" s="115"/>
      <c r="K83" s="115"/>
      <c r="L83" s="115"/>
      <c r="M83" s="115"/>
      <c r="N83" s="115"/>
      <c r="O83" s="115"/>
      <c r="P83" s="115"/>
      <c r="Q83" s="115"/>
      <c r="R83" s="29">
        <v>5</v>
      </c>
      <c r="S83" s="29">
        <v>5</v>
      </c>
    </row>
    <row r="84" spans="1:19" ht="22.5" customHeight="1">
      <c r="A84" s="200"/>
      <c r="B84" s="115" t="s">
        <v>139</v>
      </c>
      <c r="C84" s="115"/>
      <c r="D84" s="115"/>
      <c r="E84" s="115"/>
      <c r="F84" s="115"/>
      <c r="G84" s="115"/>
      <c r="H84" s="115"/>
      <c r="I84" s="115" t="s">
        <v>140</v>
      </c>
      <c r="J84" s="115"/>
      <c r="K84" s="115"/>
      <c r="L84" s="115"/>
      <c r="M84" s="115"/>
      <c r="N84" s="115"/>
      <c r="O84" s="115"/>
      <c r="P84" s="115"/>
      <c r="Q84" s="115"/>
      <c r="R84" s="29">
        <v>4</v>
      </c>
      <c r="S84" s="29">
        <v>4</v>
      </c>
    </row>
    <row r="85" spans="1:19" ht="22.5" customHeight="1">
      <c r="A85" s="200"/>
      <c r="B85" s="115" t="s">
        <v>141</v>
      </c>
      <c r="C85" s="115"/>
      <c r="D85" s="115"/>
      <c r="E85" s="115"/>
      <c r="F85" s="115"/>
      <c r="G85" s="115"/>
      <c r="H85" s="115"/>
      <c r="I85" s="115" t="s">
        <v>142</v>
      </c>
      <c r="J85" s="115"/>
      <c r="K85" s="115"/>
      <c r="L85" s="115"/>
      <c r="M85" s="115"/>
      <c r="N85" s="115"/>
      <c r="O85" s="115"/>
      <c r="P85" s="115"/>
      <c r="Q85" s="115"/>
      <c r="R85" s="29">
        <v>4</v>
      </c>
      <c r="S85" s="29">
        <v>4</v>
      </c>
    </row>
    <row r="86" spans="1:19" ht="31.5" customHeight="1">
      <c r="A86" s="200"/>
      <c r="B86" s="115" t="s">
        <v>143</v>
      </c>
      <c r="C86" s="115"/>
      <c r="D86" s="115"/>
      <c r="E86" s="115"/>
      <c r="F86" s="115"/>
      <c r="G86" s="115"/>
      <c r="H86" s="115"/>
      <c r="I86" s="115" t="s">
        <v>144</v>
      </c>
      <c r="J86" s="115"/>
      <c r="K86" s="115"/>
      <c r="L86" s="115"/>
      <c r="M86" s="115"/>
      <c r="N86" s="115"/>
      <c r="O86" s="115"/>
      <c r="P86" s="115"/>
      <c r="Q86" s="115"/>
      <c r="R86" s="29">
        <v>5</v>
      </c>
      <c r="S86" s="29">
        <v>5</v>
      </c>
    </row>
    <row r="87" spans="1:19" ht="29.25" customHeight="1">
      <c r="A87" s="200"/>
      <c r="B87" s="115" t="s">
        <v>145</v>
      </c>
      <c r="C87" s="115"/>
      <c r="D87" s="115"/>
      <c r="E87" s="115"/>
      <c r="F87" s="115"/>
      <c r="G87" s="115"/>
      <c r="H87" s="115"/>
      <c r="I87" s="115" t="s">
        <v>146</v>
      </c>
      <c r="J87" s="115"/>
      <c r="K87" s="115"/>
      <c r="L87" s="115"/>
      <c r="M87" s="115"/>
      <c r="N87" s="115"/>
      <c r="O87" s="115"/>
      <c r="P87" s="115"/>
      <c r="Q87" s="115"/>
      <c r="R87" s="29">
        <v>3</v>
      </c>
      <c r="S87" s="29">
        <v>3</v>
      </c>
    </row>
    <row r="88" spans="1:19" ht="22.5" customHeight="1">
      <c r="A88" s="200"/>
      <c r="B88" s="115" t="s">
        <v>147</v>
      </c>
      <c r="C88" s="115"/>
      <c r="D88" s="115"/>
      <c r="E88" s="115"/>
      <c r="F88" s="115"/>
      <c r="G88" s="115"/>
      <c r="H88" s="115"/>
      <c r="I88" s="115" t="s">
        <v>148</v>
      </c>
      <c r="J88" s="115"/>
      <c r="K88" s="115"/>
      <c r="L88" s="115"/>
      <c r="M88" s="115"/>
      <c r="N88" s="115"/>
      <c r="O88" s="115"/>
      <c r="P88" s="115"/>
      <c r="Q88" s="115"/>
      <c r="R88" s="29">
        <v>3</v>
      </c>
      <c r="S88" s="29">
        <v>3</v>
      </c>
    </row>
    <row r="89" spans="1:19" ht="22.5" customHeight="1">
      <c r="A89" s="200"/>
      <c r="B89" s="114" t="s">
        <v>149</v>
      </c>
      <c r="C89" s="112"/>
      <c r="D89" s="112"/>
      <c r="E89" s="112"/>
      <c r="F89" s="112"/>
      <c r="G89" s="112"/>
      <c r="H89" s="113"/>
      <c r="I89" s="114"/>
      <c r="J89" s="112"/>
      <c r="K89" s="112"/>
      <c r="L89" s="112"/>
      <c r="M89" s="112"/>
      <c r="N89" s="112"/>
      <c r="O89" s="112"/>
      <c r="P89" s="112"/>
      <c r="Q89" s="113"/>
      <c r="R89" s="29">
        <f>SUM(R90:R94)</f>
        <v>22</v>
      </c>
      <c r="S89" s="29">
        <f>SUM(S90:S94)</f>
        <v>22</v>
      </c>
    </row>
    <row r="90" spans="1:19" ht="96.75" customHeight="1">
      <c r="A90" s="200"/>
      <c r="B90" s="114" t="s">
        <v>150</v>
      </c>
      <c r="C90" s="112"/>
      <c r="D90" s="112"/>
      <c r="E90" s="112"/>
      <c r="F90" s="112"/>
      <c r="G90" s="112"/>
      <c r="H90" s="113"/>
      <c r="I90" s="189" t="s">
        <v>151</v>
      </c>
      <c r="J90" s="189"/>
      <c r="K90" s="189"/>
      <c r="L90" s="189"/>
      <c r="M90" s="189"/>
      <c r="N90" s="189"/>
      <c r="O90" s="189"/>
      <c r="P90" s="189"/>
      <c r="Q90" s="189"/>
      <c r="R90" s="29">
        <v>5</v>
      </c>
      <c r="S90" s="29">
        <v>5</v>
      </c>
    </row>
    <row r="91" spans="1:19" ht="67.5" customHeight="1">
      <c r="A91" s="200"/>
      <c r="B91" s="114" t="s">
        <v>152</v>
      </c>
      <c r="C91" s="112"/>
      <c r="D91" s="112"/>
      <c r="E91" s="112"/>
      <c r="F91" s="112"/>
      <c r="G91" s="112"/>
      <c r="H91" s="113"/>
      <c r="I91" s="115" t="s">
        <v>153</v>
      </c>
      <c r="J91" s="115"/>
      <c r="K91" s="115"/>
      <c r="L91" s="115"/>
      <c r="M91" s="115"/>
      <c r="N91" s="115"/>
      <c r="O91" s="115"/>
      <c r="P91" s="115"/>
      <c r="Q91" s="115"/>
      <c r="R91" s="29">
        <v>5</v>
      </c>
      <c r="S91" s="29">
        <v>5</v>
      </c>
    </row>
    <row r="92" spans="1:19" ht="27.75" customHeight="1">
      <c r="A92" s="200"/>
      <c r="B92" s="114" t="s">
        <v>154</v>
      </c>
      <c r="C92" s="112"/>
      <c r="D92" s="112"/>
      <c r="E92" s="112"/>
      <c r="F92" s="112"/>
      <c r="G92" s="112"/>
      <c r="H92" s="113"/>
      <c r="I92" s="115" t="s">
        <v>155</v>
      </c>
      <c r="J92" s="115"/>
      <c r="K92" s="115"/>
      <c r="L92" s="115"/>
      <c r="M92" s="115"/>
      <c r="N92" s="115"/>
      <c r="O92" s="115"/>
      <c r="P92" s="115"/>
      <c r="Q92" s="115"/>
      <c r="R92" s="29">
        <v>2</v>
      </c>
      <c r="S92" s="29">
        <v>2</v>
      </c>
    </row>
    <row r="93" spans="1:19" ht="45" customHeight="1">
      <c r="A93" s="200"/>
      <c r="B93" s="115" t="s">
        <v>156</v>
      </c>
      <c r="C93" s="115"/>
      <c r="D93" s="115"/>
      <c r="E93" s="115"/>
      <c r="F93" s="115"/>
      <c r="G93" s="115"/>
      <c r="H93" s="115"/>
      <c r="I93" s="115" t="s">
        <v>157</v>
      </c>
      <c r="J93" s="115"/>
      <c r="K93" s="115"/>
      <c r="L93" s="115"/>
      <c r="M93" s="115"/>
      <c r="N93" s="115"/>
      <c r="O93" s="115"/>
      <c r="P93" s="115"/>
      <c r="Q93" s="115"/>
      <c r="R93" s="29">
        <v>5</v>
      </c>
      <c r="S93" s="29">
        <v>5</v>
      </c>
    </row>
    <row r="94" spans="1:19" ht="33.75" customHeight="1">
      <c r="A94" s="200"/>
      <c r="B94" s="114" t="s">
        <v>158</v>
      </c>
      <c r="C94" s="112"/>
      <c r="D94" s="112"/>
      <c r="E94" s="112"/>
      <c r="F94" s="112"/>
      <c r="G94" s="112"/>
      <c r="H94" s="113"/>
      <c r="I94" s="115" t="s">
        <v>159</v>
      </c>
      <c r="J94" s="115"/>
      <c r="K94" s="115"/>
      <c r="L94" s="115"/>
      <c r="M94" s="115"/>
      <c r="N94" s="115"/>
      <c r="O94" s="115"/>
      <c r="P94" s="115"/>
      <c r="Q94" s="115"/>
      <c r="R94" s="29">
        <v>5</v>
      </c>
      <c r="S94" s="29">
        <v>5</v>
      </c>
    </row>
    <row r="95" spans="1:19" ht="21" customHeight="1">
      <c r="A95" s="200"/>
      <c r="B95" s="114" t="s">
        <v>160</v>
      </c>
      <c r="C95" s="112"/>
      <c r="D95" s="112"/>
      <c r="E95" s="112"/>
      <c r="F95" s="112"/>
      <c r="G95" s="112"/>
      <c r="H95" s="113"/>
      <c r="I95" s="114"/>
      <c r="J95" s="112"/>
      <c r="K95" s="112"/>
      <c r="L95" s="112"/>
      <c r="M95" s="112"/>
      <c r="N95" s="112"/>
      <c r="O95" s="112"/>
      <c r="P95" s="112"/>
      <c r="Q95" s="113"/>
      <c r="R95" s="29">
        <f>SUM(R96:R97)</f>
        <v>4</v>
      </c>
      <c r="S95" s="29">
        <f>SUM(S96:S97)</f>
        <v>4</v>
      </c>
    </row>
    <row r="96" spans="1:20" ht="24" customHeight="1">
      <c r="A96" s="200"/>
      <c r="B96" s="114" t="s">
        <v>161</v>
      </c>
      <c r="C96" s="112"/>
      <c r="D96" s="112"/>
      <c r="E96" s="112"/>
      <c r="F96" s="112"/>
      <c r="G96" s="112"/>
      <c r="H96" s="113"/>
      <c r="I96" s="114" t="s">
        <v>162</v>
      </c>
      <c r="J96" s="112"/>
      <c r="K96" s="112"/>
      <c r="L96" s="112"/>
      <c r="M96" s="112"/>
      <c r="N96" s="112"/>
      <c r="O96" s="112"/>
      <c r="P96" s="112"/>
      <c r="Q96" s="113"/>
      <c r="R96" s="29">
        <v>2</v>
      </c>
      <c r="S96" s="29">
        <v>2</v>
      </c>
      <c r="T96" s="12"/>
    </row>
    <row r="97" spans="1:20" ht="31.5" customHeight="1">
      <c r="A97" s="200"/>
      <c r="B97" s="114" t="s">
        <v>163</v>
      </c>
      <c r="C97" s="112"/>
      <c r="D97" s="112"/>
      <c r="E97" s="112"/>
      <c r="F97" s="112"/>
      <c r="G97" s="112"/>
      <c r="H97" s="113"/>
      <c r="I97" s="114" t="s">
        <v>164</v>
      </c>
      <c r="J97" s="112"/>
      <c r="K97" s="112"/>
      <c r="L97" s="112"/>
      <c r="M97" s="112"/>
      <c r="N97" s="112"/>
      <c r="O97" s="112"/>
      <c r="P97" s="112"/>
      <c r="Q97" s="113"/>
      <c r="R97" s="29">
        <v>2</v>
      </c>
      <c r="S97" s="29">
        <v>2</v>
      </c>
      <c r="T97" s="12"/>
    </row>
    <row r="98" spans="1:20" ht="20.25" customHeight="1">
      <c r="A98" s="200"/>
      <c r="B98" s="114" t="s">
        <v>165</v>
      </c>
      <c r="C98" s="112"/>
      <c r="D98" s="112"/>
      <c r="E98" s="112"/>
      <c r="F98" s="112"/>
      <c r="G98" s="112"/>
      <c r="H98" s="113"/>
      <c r="I98" s="114"/>
      <c r="J98" s="112"/>
      <c r="K98" s="112"/>
      <c r="L98" s="112"/>
      <c r="M98" s="112"/>
      <c r="N98" s="112"/>
      <c r="O98" s="112"/>
      <c r="P98" s="112"/>
      <c r="Q98" s="113"/>
      <c r="R98" s="29">
        <f>SUM(R99:R100)</f>
        <v>4</v>
      </c>
      <c r="S98" s="29">
        <f>SUM(S99:S100)</f>
        <v>4</v>
      </c>
      <c r="T98" s="12"/>
    </row>
    <row r="99" spans="1:20" ht="33" customHeight="1">
      <c r="A99" s="200"/>
      <c r="B99" s="114" t="s">
        <v>166</v>
      </c>
      <c r="C99" s="112"/>
      <c r="D99" s="112"/>
      <c r="E99" s="112"/>
      <c r="F99" s="112"/>
      <c r="G99" s="112"/>
      <c r="H99" s="113"/>
      <c r="I99" s="114" t="s">
        <v>167</v>
      </c>
      <c r="J99" s="112"/>
      <c r="K99" s="112"/>
      <c r="L99" s="112"/>
      <c r="M99" s="112"/>
      <c r="N99" s="112"/>
      <c r="O99" s="112"/>
      <c r="P99" s="112"/>
      <c r="Q99" s="113"/>
      <c r="R99" s="29">
        <v>2</v>
      </c>
      <c r="S99" s="29">
        <v>2</v>
      </c>
      <c r="T99" s="12"/>
    </row>
    <row r="100" spans="1:20" ht="34.5" customHeight="1">
      <c r="A100" s="200"/>
      <c r="B100" s="114" t="s">
        <v>168</v>
      </c>
      <c r="C100" s="112"/>
      <c r="D100" s="112"/>
      <c r="E100" s="112"/>
      <c r="F100" s="112"/>
      <c r="G100" s="112"/>
      <c r="H100" s="113"/>
      <c r="I100" s="114" t="s">
        <v>169</v>
      </c>
      <c r="J100" s="112"/>
      <c r="K100" s="112"/>
      <c r="L100" s="112"/>
      <c r="M100" s="112"/>
      <c r="N100" s="112"/>
      <c r="O100" s="112"/>
      <c r="P100" s="112"/>
      <c r="Q100" s="113"/>
      <c r="R100" s="29">
        <v>2</v>
      </c>
      <c r="S100" s="29">
        <v>2</v>
      </c>
      <c r="T100" s="12"/>
    </row>
    <row r="101" spans="1:19" ht="18.75" customHeight="1">
      <c r="A101" s="200"/>
      <c r="B101" s="114" t="s">
        <v>170</v>
      </c>
      <c r="C101" s="112"/>
      <c r="D101" s="112"/>
      <c r="E101" s="112"/>
      <c r="F101" s="112"/>
      <c r="G101" s="112"/>
      <c r="H101" s="113"/>
      <c r="I101" s="114"/>
      <c r="J101" s="112"/>
      <c r="K101" s="112"/>
      <c r="L101" s="112"/>
      <c r="M101" s="112"/>
      <c r="N101" s="112"/>
      <c r="O101" s="112"/>
      <c r="P101" s="112"/>
      <c r="Q101" s="113"/>
      <c r="R101" s="29">
        <f>SUM(R102)</f>
        <v>2</v>
      </c>
      <c r="S101" s="29">
        <f>SUM(S102)</f>
        <v>2</v>
      </c>
    </row>
    <row r="102" spans="1:19" ht="33" customHeight="1">
      <c r="A102" s="200"/>
      <c r="B102" s="114" t="s">
        <v>171</v>
      </c>
      <c r="C102" s="112"/>
      <c r="D102" s="112"/>
      <c r="E102" s="112"/>
      <c r="F102" s="112"/>
      <c r="G102" s="112"/>
      <c r="H102" s="113"/>
      <c r="I102" s="114" t="s">
        <v>172</v>
      </c>
      <c r="J102" s="112"/>
      <c r="K102" s="112"/>
      <c r="L102" s="112"/>
      <c r="M102" s="112"/>
      <c r="N102" s="112"/>
      <c r="O102" s="112"/>
      <c r="P102" s="112"/>
      <c r="Q102" s="113"/>
      <c r="R102" s="29">
        <v>2</v>
      </c>
      <c r="S102" s="29">
        <v>2</v>
      </c>
    </row>
    <row r="103" spans="1:19" ht="18" customHeight="1">
      <c r="A103" s="200"/>
      <c r="B103" s="114" t="s">
        <v>173</v>
      </c>
      <c r="C103" s="112"/>
      <c r="D103" s="112"/>
      <c r="E103" s="112"/>
      <c r="F103" s="112"/>
      <c r="G103" s="112"/>
      <c r="H103" s="113"/>
      <c r="I103" s="114"/>
      <c r="J103" s="112"/>
      <c r="K103" s="112"/>
      <c r="L103" s="112"/>
      <c r="M103" s="112"/>
      <c r="N103" s="112"/>
      <c r="O103" s="112"/>
      <c r="P103" s="112"/>
      <c r="Q103" s="113"/>
      <c r="R103" s="29">
        <f>R104</f>
        <v>2</v>
      </c>
      <c r="S103" s="29">
        <f>S104</f>
        <v>2</v>
      </c>
    </row>
    <row r="104" spans="1:19" ht="24" customHeight="1">
      <c r="A104" s="200"/>
      <c r="B104" s="114" t="s">
        <v>174</v>
      </c>
      <c r="C104" s="112"/>
      <c r="D104" s="112"/>
      <c r="E104" s="112"/>
      <c r="F104" s="112"/>
      <c r="G104" s="112"/>
      <c r="H104" s="113"/>
      <c r="I104" s="114" t="s">
        <v>175</v>
      </c>
      <c r="J104" s="112"/>
      <c r="K104" s="112"/>
      <c r="L104" s="112"/>
      <c r="M104" s="112"/>
      <c r="N104" s="112"/>
      <c r="O104" s="112"/>
      <c r="P104" s="112"/>
      <c r="Q104" s="113"/>
      <c r="R104" s="29">
        <v>2</v>
      </c>
      <c r="S104" s="29">
        <v>2</v>
      </c>
    </row>
    <row r="105" spans="1:20" ht="24" customHeight="1">
      <c r="A105" s="200"/>
      <c r="B105" s="114" t="s">
        <v>176</v>
      </c>
      <c r="C105" s="112"/>
      <c r="D105" s="112"/>
      <c r="E105" s="112"/>
      <c r="F105" s="112"/>
      <c r="G105" s="112"/>
      <c r="H105" s="113"/>
      <c r="I105" s="114"/>
      <c r="J105" s="112"/>
      <c r="K105" s="112"/>
      <c r="L105" s="112"/>
      <c r="M105" s="112"/>
      <c r="N105" s="112"/>
      <c r="O105" s="112"/>
      <c r="P105" s="112"/>
      <c r="Q105" s="113"/>
      <c r="R105" s="29">
        <f>R106</f>
        <v>2</v>
      </c>
      <c r="S105" s="29">
        <f>S106</f>
        <v>2</v>
      </c>
      <c r="T105" s="12"/>
    </row>
    <row r="106" spans="1:19" ht="24" customHeight="1">
      <c r="A106" s="200"/>
      <c r="B106" s="114" t="s">
        <v>177</v>
      </c>
      <c r="C106" s="112"/>
      <c r="D106" s="112"/>
      <c r="E106" s="112"/>
      <c r="F106" s="112"/>
      <c r="G106" s="112"/>
      <c r="H106" s="113"/>
      <c r="I106" s="114" t="s">
        <v>178</v>
      </c>
      <c r="J106" s="112"/>
      <c r="K106" s="112"/>
      <c r="L106" s="112"/>
      <c r="M106" s="112"/>
      <c r="N106" s="112"/>
      <c r="O106" s="112"/>
      <c r="P106" s="112"/>
      <c r="Q106" s="113"/>
      <c r="R106" s="29">
        <v>2</v>
      </c>
      <c r="S106" s="29">
        <v>2</v>
      </c>
    </row>
    <row r="107" spans="1:19" ht="24" customHeight="1">
      <c r="A107" s="200"/>
      <c r="B107" s="215" t="s">
        <v>179</v>
      </c>
      <c r="C107" s="72"/>
      <c r="D107" s="72"/>
      <c r="E107" s="72"/>
      <c r="F107" s="72"/>
      <c r="G107" s="72"/>
      <c r="H107" s="72"/>
      <c r="I107" s="116">
        <v>99</v>
      </c>
      <c r="J107" s="117"/>
      <c r="K107" s="117"/>
      <c r="L107" s="117"/>
      <c r="M107" s="117"/>
      <c r="N107" s="117"/>
      <c r="O107" s="117"/>
      <c r="P107" s="117"/>
      <c r="Q107" s="118"/>
      <c r="R107" s="32">
        <f>R67+R73+R76+R81</f>
        <v>100</v>
      </c>
      <c r="S107" s="32">
        <f>S67+S73+S76+S81</f>
        <v>99</v>
      </c>
    </row>
    <row r="108" spans="1:19" ht="46.5" customHeight="1">
      <c r="A108" s="201"/>
      <c r="B108" s="215" t="s">
        <v>180</v>
      </c>
      <c r="C108" s="72"/>
      <c r="D108" s="72"/>
      <c r="E108" s="72"/>
      <c r="F108" s="72"/>
      <c r="G108" s="72"/>
      <c r="H108" s="72"/>
      <c r="I108" s="119" t="s">
        <v>181</v>
      </c>
      <c r="J108" s="120"/>
      <c r="K108" s="120"/>
      <c r="L108" s="120"/>
      <c r="M108" s="120"/>
      <c r="N108" s="120"/>
      <c r="O108" s="120"/>
      <c r="P108" s="120"/>
      <c r="Q108" s="120"/>
      <c r="R108" s="120"/>
      <c r="S108" s="121"/>
    </row>
    <row r="109" spans="1:19" ht="18.75" customHeight="1">
      <c r="A109" s="202" t="s">
        <v>182</v>
      </c>
      <c r="B109" s="228" t="s">
        <v>183</v>
      </c>
      <c r="C109" s="183" t="s">
        <v>184</v>
      </c>
      <c r="D109" s="184"/>
      <c r="E109" s="184"/>
      <c r="F109" s="184"/>
      <c r="G109" s="184"/>
      <c r="H109" s="184"/>
      <c r="I109" s="184"/>
      <c r="J109" s="184"/>
      <c r="K109" s="184"/>
      <c r="L109" s="184"/>
      <c r="M109" s="184"/>
      <c r="N109" s="184"/>
      <c r="O109" s="184"/>
      <c r="P109" s="184"/>
      <c r="Q109" s="184"/>
      <c r="R109" s="184"/>
      <c r="S109" s="229"/>
    </row>
    <row r="110" spans="1:19" ht="37.5" customHeight="1">
      <c r="A110" s="203"/>
      <c r="B110" s="230"/>
      <c r="C110" s="185"/>
      <c r="D110" s="154"/>
      <c r="E110" s="154"/>
      <c r="F110" s="154"/>
      <c r="G110" s="154"/>
      <c r="H110" s="154"/>
      <c r="I110" s="154"/>
      <c r="J110" s="154"/>
      <c r="K110" s="154"/>
      <c r="L110" s="154"/>
      <c r="M110" s="154"/>
      <c r="N110" s="154"/>
      <c r="O110" s="154"/>
      <c r="P110" s="154"/>
      <c r="Q110" s="154"/>
      <c r="R110" s="154"/>
      <c r="S110" s="231"/>
    </row>
    <row r="111" spans="1:19" ht="37.5" customHeight="1">
      <c r="A111" s="203"/>
      <c r="B111" s="232"/>
      <c r="C111" s="122" t="s">
        <v>185</v>
      </c>
      <c r="D111" s="123"/>
      <c r="E111" s="123"/>
      <c r="F111" s="123"/>
      <c r="G111" s="123"/>
      <c r="H111" s="123"/>
      <c r="I111" s="123"/>
      <c r="J111" s="123"/>
      <c r="K111" s="123"/>
      <c r="L111" s="123"/>
      <c r="M111" s="123"/>
      <c r="N111" s="123"/>
      <c r="O111" s="123"/>
      <c r="P111" s="123"/>
      <c r="Q111" s="123"/>
      <c r="R111" s="123"/>
      <c r="S111" s="233"/>
    </row>
    <row r="112" spans="1:19" ht="27.75" customHeight="1">
      <c r="A112" s="203"/>
      <c r="B112" s="234" t="s">
        <v>186</v>
      </c>
      <c r="C112" s="124" t="s">
        <v>187</v>
      </c>
      <c r="D112" s="125"/>
      <c r="E112" s="126" t="s">
        <v>188</v>
      </c>
      <c r="F112" s="124"/>
      <c r="G112" s="124"/>
      <c r="H112" s="124"/>
      <c r="I112" s="124"/>
      <c r="J112" s="124"/>
      <c r="K112" s="124"/>
      <c r="L112" s="124"/>
      <c r="M112" s="125"/>
      <c r="N112" s="126" t="s">
        <v>189</v>
      </c>
      <c r="O112" s="125"/>
      <c r="P112" s="126" t="s">
        <v>190</v>
      </c>
      <c r="Q112" s="125"/>
      <c r="R112" s="126" t="s">
        <v>191</v>
      </c>
      <c r="S112" s="125"/>
    </row>
    <row r="113" spans="1:19" ht="29.25" customHeight="1">
      <c r="A113" s="203"/>
      <c r="B113" s="192"/>
      <c r="C113" s="24"/>
      <c r="D113" s="25"/>
      <c r="E113" s="127"/>
      <c r="F113" s="128"/>
      <c r="G113" s="128"/>
      <c r="H113" s="128"/>
      <c r="I113" s="128"/>
      <c r="J113" s="128"/>
      <c r="K113" s="128"/>
      <c r="L113" s="128"/>
      <c r="M113" s="129"/>
      <c r="N113" s="127"/>
      <c r="O113" s="129"/>
      <c r="P113" s="127"/>
      <c r="Q113" s="129"/>
      <c r="R113" s="127"/>
      <c r="S113" s="129"/>
    </row>
    <row r="114" spans="1:19" ht="29.25" customHeight="1">
      <c r="A114" s="203"/>
      <c r="B114" s="192"/>
      <c r="C114" s="24"/>
      <c r="D114" s="25"/>
      <c r="E114" s="127"/>
      <c r="F114" s="128"/>
      <c r="G114" s="128"/>
      <c r="H114" s="128"/>
      <c r="I114" s="128"/>
      <c r="J114" s="128"/>
      <c r="K114" s="128"/>
      <c r="L114" s="128"/>
      <c r="M114" s="129"/>
      <c r="N114" s="127"/>
      <c r="O114" s="129"/>
      <c r="P114" s="127"/>
      <c r="Q114" s="129"/>
      <c r="R114" s="127"/>
      <c r="S114" s="129"/>
    </row>
    <row r="115" spans="1:19" ht="29.25" customHeight="1">
      <c r="A115" s="203"/>
      <c r="B115" s="192"/>
      <c r="C115" s="24"/>
      <c r="D115" s="25"/>
      <c r="E115" s="127"/>
      <c r="F115" s="128"/>
      <c r="G115" s="128"/>
      <c r="H115" s="128"/>
      <c r="I115" s="128"/>
      <c r="J115" s="128"/>
      <c r="K115" s="128"/>
      <c r="L115" s="128"/>
      <c r="M115" s="129"/>
      <c r="N115" s="127"/>
      <c r="O115" s="129"/>
      <c r="P115" s="127"/>
      <c r="Q115" s="129"/>
      <c r="R115" s="127"/>
      <c r="S115" s="129"/>
    </row>
    <row r="116" spans="1:19" ht="29.25" customHeight="1">
      <c r="A116" s="203"/>
      <c r="B116" s="192"/>
      <c r="C116" s="24"/>
      <c r="D116" s="25"/>
      <c r="E116" s="127"/>
      <c r="F116" s="128"/>
      <c r="G116" s="128"/>
      <c r="H116" s="128"/>
      <c r="I116" s="128"/>
      <c r="J116" s="128"/>
      <c r="K116" s="128"/>
      <c r="L116" s="128"/>
      <c r="M116" s="129"/>
      <c r="N116" s="127"/>
      <c r="O116" s="129"/>
      <c r="P116" s="127"/>
      <c r="Q116" s="129"/>
      <c r="R116" s="127"/>
      <c r="S116" s="129"/>
    </row>
    <row r="117" spans="1:19" ht="29.25" customHeight="1">
      <c r="A117" s="203"/>
      <c r="B117" s="192"/>
      <c r="C117" s="24"/>
      <c r="D117" s="25"/>
      <c r="E117" s="127"/>
      <c r="F117" s="128"/>
      <c r="G117" s="128"/>
      <c r="H117" s="128"/>
      <c r="I117" s="128"/>
      <c r="J117" s="128"/>
      <c r="K117" s="128"/>
      <c r="L117" s="128"/>
      <c r="M117" s="129"/>
      <c r="N117" s="127"/>
      <c r="O117" s="129"/>
      <c r="P117" s="127"/>
      <c r="Q117" s="129"/>
      <c r="R117" s="127"/>
      <c r="S117" s="129"/>
    </row>
    <row r="118" spans="1:19" ht="12" customHeight="1">
      <c r="A118" s="203"/>
      <c r="B118" s="192"/>
      <c r="C118" s="130"/>
      <c r="D118" s="131"/>
      <c r="E118" s="131"/>
      <c r="F118" s="131"/>
      <c r="G118" s="131"/>
      <c r="H118" s="131"/>
      <c r="I118" s="131"/>
      <c r="J118" s="131"/>
      <c r="K118" s="131"/>
      <c r="L118" s="131"/>
      <c r="M118" s="131"/>
      <c r="N118" s="131"/>
      <c r="O118" s="131"/>
      <c r="P118" s="131"/>
      <c r="Q118" s="131"/>
      <c r="R118" s="131"/>
      <c r="S118" s="235"/>
    </row>
    <row r="119" spans="1:19" ht="31.5" customHeight="1">
      <c r="A119" s="203"/>
      <c r="B119" s="192"/>
      <c r="C119" s="132" t="s">
        <v>192</v>
      </c>
      <c r="D119" s="133"/>
      <c r="E119" s="133"/>
      <c r="F119" s="133"/>
      <c r="G119" s="133"/>
      <c r="H119" s="133"/>
      <c r="I119" s="133"/>
      <c r="J119" s="133"/>
      <c r="K119" s="133"/>
      <c r="L119" s="133"/>
      <c r="M119" s="133"/>
      <c r="N119" s="133"/>
      <c r="O119" s="133"/>
      <c r="P119" s="133"/>
      <c r="Q119" s="133"/>
      <c r="R119" s="133"/>
      <c r="S119" s="236"/>
    </row>
    <row r="120" spans="1:19" ht="39" customHeight="1">
      <c r="A120" s="203"/>
      <c r="B120" s="191" t="s">
        <v>193</v>
      </c>
      <c r="C120" s="134" t="s">
        <v>194</v>
      </c>
      <c r="D120" s="134"/>
      <c r="E120" s="134"/>
      <c r="F120" s="134"/>
      <c r="G120" s="134"/>
      <c r="H120" s="134"/>
      <c r="I120" s="134"/>
      <c r="J120" s="134"/>
      <c r="K120" s="134"/>
      <c r="L120" s="134"/>
      <c r="M120" s="134"/>
      <c r="N120" s="134"/>
      <c r="O120" s="134"/>
      <c r="P120" s="134"/>
      <c r="Q120" s="134"/>
      <c r="R120" s="134"/>
      <c r="S120" s="134"/>
    </row>
    <row r="121" spans="1:19" ht="33.75" customHeight="1">
      <c r="A121" s="203"/>
      <c r="B121" s="191"/>
      <c r="C121" s="48"/>
      <c r="D121" s="48"/>
      <c r="E121" s="48"/>
      <c r="F121" s="48"/>
      <c r="G121" s="48"/>
      <c r="H121" s="48"/>
      <c r="I121" s="48"/>
      <c r="J121" s="48"/>
      <c r="K121" s="48"/>
      <c r="L121" s="48"/>
      <c r="M121" s="48"/>
      <c r="N121" s="48"/>
      <c r="O121" s="48"/>
      <c r="P121" s="48"/>
      <c r="Q121" s="48"/>
      <c r="R121" s="48"/>
      <c r="S121" s="48"/>
    </row>
    <row r="122" spans="1:19" ht="33.75" customHeight="1">
      <c r="A122" s="203"/>
      <c r="B122" s="191"/>
      <c r="C122" s="48" t="s">
        <v>195</v>
      </c>
      <c r="D122" s="48"/>
      <c r="E122" s="48"/>
      <c r="F122" s="48"/>
      <c r="G122" s="48"/>
      <c r="H122" s="48"/>
      <c r="I122" s="48"/>
      <c r="J122" s="48"/>
      <c r="K122" s="48"/>
      <c r="L122" s="48"/>
      <c r="M122" s="48"/>
      <c r="N122" s="48"/>
      <c r="O122" s="48"/>
      <c r="P122" s="48"/>
      <c r="Q122" s="48"/>
      <c r="R122" s="48"/>
      <c r="S122" s="48"/>
    </row>
    <row r="123" spans="1:19" ht="12" customHeight="1">
      <c r="A123" s="203"/>
      <c r="B123" s="237" t="s">
        <v>196</v>
      </c>
      <c r="C123" s="179"/>
      <c r="D123" s="180"/>
      <c r="E123" s="180"/>
      <c r="F123" s="180"/>
      <c r="G123" s="180"/>
      <c r="H123" s="180"/>
      <c r="I123" s="180"/>
      <c r="J123" s="180"/>
      <c r="K123" s="180"/>
      <c r="L123" s="180"/>
      <c r="M123" s="180"/>
      <c r="N123" s="180"/>
      <c r="O123" s="180"/>
      <c r="P123" s="180"/>
      <c r="Q123" s="180"/>
      <c r="R123" s="180"/>
      <c r="S123" s="238"/>
    </row>
    <row r="124" spans="1:19" ht="12" customHeight="1">
      <c r="A124" s="203"/>
      <c r="B124" s="191"/>
      <c r="C124" s="179"/>
      <c r="D124" s="180"/>
      <c r="E124" s="180"/>
      <c r="F124" s="180"/>
      <c r="G124" s="180"/>
      <c r="H124" s="180"/>
      <c r="I124" s="180"/>
      <c r="J124" s="180"/>
      <c r="K124" s="180"/>
      <c r="L124" s="180"/>
      <c r="M124" s="180"/>
      <c r="N124" s="180"/>
      <c r="O124" s="180"/>
      <c r="P124" s="180"/>
      <c r="Q124" s="180"/>
      <c r="R124" s="180"/>
      <c r="S124" s="238"/>
    </row>
    <row r="125" spans="1:19" ht="12" customHeight="1">
      <c r="A125" s="203"/>
      <c r="B125" s="191"/>
      <c r="C125" s="179"/>
      <c r="D125" s="180"/>
      <c r="E125" s="180"/>
      <c r="F125" s="180"/>
      <c r="G125" s="180"/>
      <c r="H125" s="180"/>
      <c r="I125" s="180"/>
      <c r="J125" s="180"/>
      <c r="K125" s="180"/>
      <c r="L125" s="180"/>
      <c r="M125" s="180"/>
      <c r="N125" s="180"/>
      <c r="O125" s="180"/>
      <c r="P125" s="180"/>
      <c r="Q125" s="180"/>
      <c r="R125" s="180"/>
      <c r="S125" s="238"/>
    </row>
    <row r="126" spans="1:19" ht="54.75" customHeight="1">
      <c r="A126" s="203"/>
      <c r="B126" s="191"/>
      <c r="C126" s="181"/>
      <c r="D126" s="182"/>
      <c r="E126" s="182"/>
      <c r="F126" s="182"/>
      <c r="G126" s="182"/>
      <c r="H126" s="182"/>
      <c r="I126" s="182"/>
      <c r="J126" s="182"/>
      <c r="K126" s="182"/>
      <c r="L126" s="182"/>
      <c r="M126" s="182"/>
      <c r="N126" s="182"/>
      <c r="O126" s="182"/>
      <c r="P126" s="182"/>
      <c r="Q126" s="182"/>
      <c r="R126" s="182"/>
      <c r="S126" s="239"/>
    </row>
    <row r="127" spans="1:19" ht="12" customHeight="1">
      <c r="A127" s="203"/>
      <c r="B127" s="240" t="s">
        <v>197</v>
      </c>
      <c r="C127" s="145"/>
      <c r="D127" s="146"/>
      <c r="E127" s="146"/>
      <c r="F127" s="146"/>
      <c r="G127" s="146"/>
      <c r="H127" s="146"/>
      <c r="I127" s="146"/>
      <c r="J127" s="146"/>
      <c r="K127" s="146"/>
      <c r="L127" s="146"/>
      <c r="M127" s="146"/>
      <c r="N127" s="146"/>
      <c r="O127" s="146"/>
      <c r="P127" s="146"/>
      <c r="Q127" s="146"/>
      <c r="R127" s="146"/>
      <c r="S127" s="241"/>
    </row>
    <row r="128" spans="1:19" ht="14.25" customHeight="1">
      <c r="A128" s="203"/>
      <c r="B128" s="242"/>
      <c r="C128" s="147"/>
      <c r="D128" s="148"/>
      <c r="E128" s="148"/>
      <c r="F128" s="148"/>
      <c r="G128" s="148"/>
      <c r="H128" s="148"/>
      <c r="I128" s="148"/>
      <c r="J128" s="148"/>
      <c r="K128" s="148"/>
      <c r="L128" s="148"/>
      <c r="M128" s="148"/>
      <c r="N128" s="148"/>
      <c r="O128" s="148"/>
      <c r="P128" s="148"/>
      <c r="Q128" s="148"/>
      <c r="R128" s="148"/>
      <c r="S128" s="243"/>
    </row>
    <row r="129" spans="1:19" ht="14.25" customHeight="1">
      <c r="A129" s="203"/>
      <c r="B129" s="242"/>
      <c r="C129" s="147"/>
      <c r="D129" s="148"/>
      <c r="E129" s="148"/>
      <c r="F129" s="148"/>
      <c r="G129" s="148"/>
      <c r="H129" s="148"/>
      <c r="I129" s="148"/>
      <c r="J129" s="148"/>
      <c r="K129" s="148"/>
      <c r="L129" s="148"/>
      <c r="M129" s="148"/>
      <c r="N129" s="148"/>
      <c r="O129" s="148"/>
      <c r="P129" s="148"/>
      <c r="Q129" s="148"/>
      <c r="R129" s="148"/>
      <c r="S129" s="243"/>
    </row>
    <row r="130" spans="1:19" ht="25.5" customHeight="1">
      <c r="A130" s="203"/>
      <c r="B130" s="242"/>
      <c r="C130" s="147"/>
      <c r="D130" s="148"/>
      <c r="E130" s="148"/>
      <c r="F130" s="148"/>
      <c r="G130" s="148"/>
      <c r="H130" s="148"/>
      <c r="I130" s="148"/>
      <c r="J130" s="148"/>
      <c r="K130" s="148"/>
      <c r="L130" s="148"/>
      <c r="M130" s="148"/>
      <c r="N130" s="148"/>
      <c r="O130" s="148"/>
      <c r="P130" s="148"/>
      <c r="Q130" s="148"/>
      <c r="R130" s="148"/>
      <c r="S130" s="243"/>
    </row>
    <row r="131" spans="1:19" ht="12" customHeight="1">
      <c r="A131" s="203"/>
      <c r="B131" s="242"/>
      <c r="C131" s="135" t="s">
        <v>198</v>
      </c>
      <c r="D131" s="136"/>
      <c r="E131" s="136"/>
      <c r="F131" s="136"/>
      <c r="G131" s="136"/>
      <c r="H131" s="136"/>
      <c r="I131" s="136"/>
      <c r="J131" s="136"/>
      <c r="K131" s="136"/>
      <c r="L131" s="136"/>
      <c r="M131" s="136"/>
      <c r="N131" s="136"/>
      <c r="O131" s="136"/>
      <c r="P131" s="136"/>
      <c r="Q131" s="136"/>
      <c r="R131" s="136"/>
      <c r="S131" s="244"/>
    </row>
    <row r="132" spans="1:19" ht="32.25" customHeight="1">
      <c r="A132" s="203"/>
      <c r="B132" s="245"/>
      <c r="C132" s="137" t="s">
        <v>199</v>
      </c>
      <c r="D132" s="138"/>
      <c r="E132" s="138"/>
      <c r="F132" s="138"/>
      <c r="G132" s="138"/>
      <c r="H132" s="138"/>
      <c r="I132" s="138"/>
      <c r="J132" s="138"/>
      <c r="K132" s="138"/>
      <c r="L132" s="138"/>
      <c r="M132" s="138"/>
      <c r="N132" s="138"/>
      <c r="O132" s="138"/>
      <c r="P132" s="138"/>
      <c r="Q132" s="138"/>
      <c r="R132" s="138"/>
      <c r="S132" s="246"/>
    </row>
    <row r="133" spans="1:19" ht="12" customHeight="1">
      <c r="A133" s="203"/>
      <c r="B133" s="240" t="s">
        <v>200</v>
      </c>
      <c r="C133" s="145"/>
      <c r="D133" s="146"/>
      <c r="E133" s="146"/>
      <c r="F133" s="146"/>
      <c r="G133" s="146"/>
      <c r="H133" s="146"/>
      <c r="I133" s="146"/>
      <c r="J133" s="146"/>
      <c r="K133" s="146"/>
      <c r="L133" s="146"/>
      <c r="M133" s="146"/>
      <c r="N133" s="146"/>
      <c r="O133" s="146"/>
      <c r="P133" s="146"/>
      <c r="Q133" s="146"/>
      <c r="R133" s="146"/>
      <c r="S133" s="241"/>
    </row>
    <row r="134" spans="1:19" ht="14.25" customHeight="1">
      <c r="A134" s="203"/>
      <c r="B134" s="242"/>
      <c r="C134" s="147"/>
      <c r="D134" s="148"/>
      <c r="E134" s="148"/>
      <c r="F134" s="148"/>
      <c r="G134" s="148"/>
      <c r="H134" s="148"/>
      <c r="I134" s="148"/>
      <c r="J134" s="148"/>
      <c r="K134" s="148"/>
      <c r="L134" s="148"/>
      <c r="M134" s="148"/>
      <c r="N134" s="148"/>
      <c r="O134" s="148"/>
      <c r="P134" s="148"/>
      <c r="Q134" s="148"/>
      <c r="R134" s="148"/>
      <c r="S134" s="243"/>
    </row>
    <row r="135" spans="1:19" ht="14.25" customHeight="1">
      <c r="A135" s="203"/>
      <c r="B135" s="242"/>
      <c r="C135" s="147"/>
      <c r="D135" s="148"/>
      <c r="E135" s="148"/>
      <c r="F135" s="148"/>
      <c r="G135" s="148"/>
      <c r="H135" s="148"/>
      <c r="I135" s="148"/>
      <c r="J135" s="148"/>
      <c r="K135" s="148"/>
      <c r="L135" s="148"/>
      <c r="M135" s="148"/>
      <c r="N135" s="148"/>
      <c r="O135" s="148"/>
      <c r="P135" s="148"/>
      <c r="Q135" s="148"/>
      <c r="R135" s="148"/>
      <c r="S135" s="243"/>
    </row>
    <row r="136" spans="1:19" ht="31.5" customHeight="1">
      <c r="A136" s="203"/>
      <c r="B136" s="242"/>
      <c r="C136" s="147"/>
      <c r="D136" s="148"/>
      <c r="E136" s="148"/>
      <c r="F136" s="148"/>
      <c r="G136" s="148"/>
      <c r="H136" s="148"/>
      <c r="I136" s="148"/>
      <c r="J136" s="148"/>
      <c r="K136" s="148"/>
      <c r="L136" s="148"/>
      <c r="M136" s="148"/>
      <c r="N136" s="148"/>
      <c r="O136" s="148"/>
      <c r="P136" s="148"/>
      <c r="Q136" s="148"/>
      <c r="R136" s="148"/>
      <c r="S136" s="243"/>
    </row>
    <row r="137" spans="1:19" ht="12" customHeight="1">
      <c r="A137" s="203"/>
      <c r="B137" s="242"/>
      <c r="C137" s="135" t="s">
        <v>198</v>
      </c>
      <c r="D137" s="136"/>
      <c r="E137" s="136"/>
      <c r="F137" s="136"/>
      <c r="G137" s="136"/>
      <c r="H137" s="136"/>
      <c r="I137" s="136"/>
      <c r="J137" s="136"/>
      <c r="K137" s="136"/>
      <c r="L137" s="136"/>
      <c r="M137" s="136"/>
      <c r="N137" s="136"/>
      <c r="O137" s="136"/>
      <c r="P137" s="136"/>
      <c r="Q137" s="136"/>
      <c r="R137" s="136"/>
      <c r="S137" s="244"/>
    </row>
    <row r="138" spans="1:19" ht="36.75" customHeight="1">
      <c r="A138" s="204"/>
      <c r="B138" s="245"/>
      <c r="C138" s="137" t="s">
        <v>201</v>
      </c>
      <c r="D138" s="138"/>
      <c r="E138" s="138"/>
      <c r="F138" s="138"/>
      <c r="G138" s="138"/>
      <c r="H138" s="138"/>
      <c r="I138" s="138"/>
      <c r="J138" s="138"/>
      <c r="K138" s="138"/>
      <c r="L138" s="138"/>
      <c r="M138" s="138"/>
      <c r="N138" s="138"/>
      <c r="O138" s="138"/>
      <c r="P138" s="138"/>
      <c r="Q138" s="138"/>
      <c r="R138" s="138"/>
      <c r="S138" s="246"/>
    </row>
    <row r="139" spans="2:19" ht="30" customHeight="1">
      <c r="B139" s="190" t="s">
        <v>202</v>
      </c>
      <c r="C139" s="190"/>
      <c r="D139" s="190"/>
      <c r="E139" s="190"/>
      <c r="F139" s="190"/>
      <c r="G139" s="190"/>
      <c r="H139" s="190"/>
      <c r="I139" s="190"/>
      <c r="J139" s="190"/>
      <c r="K139" s="190"/>
      <c r="L139" s="190"/>
      <c r="M139" s="190" t="s">
        <v>203</v>
      </c>
      <c r="N139" s="190"/>
      <c r="O139" s="190"/>
      <c r="P139" s="190"/>
      <c r="Q139" s="190"/>
      <c r="R139" s="190"/>
      <c r="S139" s="190"/>
    </row>
  </sheetData>
  <sheetProtection/>
  <mergeCells count="295">
    <mergeCell ref="A1:S2"/>
    <mergeCell ref="A5:S6"/>
    <mergeCell ref="D10:S11"/>
    <mergeCell ref="D12:S13"/>
    <mergeCell ref="B34:H35"/>
    <mergeCell ref="B37:H38"/>
    <mergeCell ref="B56:C62"/>
    <mergeCell ref="P44:Q45"/>
    <mergeCell ref="M44:N45"/>
    <mergeCell ref="E42:F45"/>
    <mergeCell ref="I34:J35"/>
    <mergeCell ref="B42:D45"/>
    <mergeCell ref="N34:O35"/>
    <mergeCell ref="O44:O45"/>
    <mergeCell ref="AI42:AI44"/>
    <mergeCell ref="C127:S130"/>
    <mergeCell ref="C133:S136"/>
    <mergeCell ref="R43:S45"/>
    <mergeCell ref="C123:S126"/>
    <mergeCell ref="C109:S110"/>
    <mergeCell ref="B127:B132"/>
    <mergeCell ref="B133:B138"/>
    <mergeCell ref="G42:G45"/>
    <mergeCell ref="H42:H45"/>
    <mergeCell ref="B109:B110"/>
    <mergeCell ref="B112:B119"/>
    <mergeCell ref="B120:B122"/>
    <mergeCell ref="B123:B126"/>
    <mergeCell ref="C138:S138"/>
    <mergeCell ref="B139:L139"/>
    <mergeCell ref="M139:S139"/>
    <mergeCell ref="A25:A30"/>
    <mergeCell ref="A31:A41"/>
    <mergeCell ref="A42:A62"/>
    <mergeCell ref="A63:A64"/>
    <mergeCell ref="A66:A80"/>
    <mergeCell ref="A81:A108"/>
    <mergeCell ref="A109:A138"/>
    <mergeCell ref="C122:S122"/>
    <mergeCell ref="C131:S131"/>
    <mergeCell ref="C132:S132"/>
    <mergeCell ref="C137:S137"/>
    <mergeCell ref="C118:S118"/>
    <mergeCell ref="C119:S119"/>
    <mergeCell ref="C120:S120"/>
    <mergeCell ref="C121:S121"/>
    <mergeCell ref="E117:M117"/>
    <mergeCell ref="N117:O117"/>
    <mergeCell ref="P117:Q117"/>
    <mergeCell ref="R117:S117"/>
    <mergeCell ref="E116:M116"/>
    <mergeCell ref="N116:O116"/>
    <mergeCell ref="P116:Q116"/>
    <mergeCell ref="R116:S116"/>
    <mergeCell ref="E115:M115"/>
    <mergeCell ref="N115:O115"/>
    <mergeCell ref="P115:Q115"/>
    <mergeCell ref="R115:S115"/>
    <mergeCell ref="E114:M114"/>
    <mergeCell ref="N114:O114"/>
    <mergeCell ref="P114:Q114"/>
    <mergeCell ref="R114:S114"/>
    <mergeCell ref="E113:M113"/>
    <mergeCell ref="N113:O113"/>
    <mergeCell ref="P113:Q113"/>
    <mergeCell ref="R113:S113"/>
    <mergeCell ref="C111:S111"/>
    <mergeCell ref="C112:D112"/>
    <mergeCell ref="E112:M112"/>
    <mergeCell ref="N112:O112"/>
    <mergeCell ref="P112:Q112"/>
    <mergeCell ref="R112:S112"/>
    <mergeCell ref="B107:H107"/>
    <mergeCell ref="I107:Q107"/>
    <mergeCell ref="B108:H108"/>
    <mergeCell ref="I108:S108"/>
    <mergeCell ref="B105:H105"/>
    <mergeCell ref="I105:Q105"/>
    <mergeCell ref="B106:H106"/>
    <mergeCell ref="I106:Q106"/>
    <mergeCell ref="B103:H103"/>
    <mergeCell ref="I103:Q103"/>
    <mergeCell ref="B104:H104"/>
    <mergeCell ref="I104:Q104"/>
    <mergeCell ref="B101:H101"/>
    <mergeCell ref="I101:Q101"/>
    <mergeCell ref="B102:H102"/>
    <mergeCell ref="I102:Q102"/>
    <mergeCell ref="B99:H99"/>
    <mergeCell ref="I99:Q99"/>
    <mergeCell ref="B100:H100"/>
    <mergeCell ref="I100:Q100"/>
    <mergeCell ref="B97:H97"/>
    <mergeCell ref="I97:Q97"/>
    <mergeCell ref="B98:H98"/>
    <mergeCell ref="I98:Q98"/>
    <mergeCell ref="B95:H95"/>
    <mergeCell ref="I95:Q95"/>
    <mergeCell ref="B96:H96"/>
    <mergeCell ref="I96:Q96"/>
    <mergeCell ref="B93:H93"/>
    <mergeCell ref="I93:Q93"/>
    <mergeCell ref="B94:H94"/>
    <mergeCell ref="I94:Q94"/>
    <mergeCell ref="B91:H91"/>
    <mergeCell ref="I91:Q91"/>
    <mergeCell ref="B92:H92"/>
    <mergeCell ref="I92:Q92"/>
    <mergeCell ref="B89:H89"/>
    <mergeCell ref="I89:Q89"/>
    <mergeCell ref="B90:H90"/>
    <mergeCell ref="I90:Q90"/>
    <mergeCell ref="B87:H87"/>
    <mergeCell ref="I87:Q87"/>
    <mergeCell ref="B88:H88"/>
    <mergeCell ref="I88:Q88"/>
    <mergeCell ref="B85:H85"/>
    <mergeCell ref="I85:Q85"/>
    <mergeCell ref="B86:H86"/>
    <mergeCell ref="I86:Q86"/>
    <mergeCell ref="B83:H83"/>
    <mergeCell ref="I83:Q83"/>
    <mergeCell ref="B84:H84"/>
    <mergeCell ref="I84:Q84"/>
    <mergeCell ref="B81:H81"/>
    <mergeCell ref="I81:Q81"/>
    <mergeCell ref="B82:H82"/>
    <mergeCell ref="I82:Q82"/>
    <mergeCell ref="B79:H79"/>
    <mergeCell ref="I79:Q79"/>
    <mergeCell ref="B80:H80"/>
    <mergeCell ref="I80:Q80"/>
    <mergeCell ref="B77:H77"/>
    <mergeCell ref="I77:Q77"/>
    <mergeCell ref="B78:H78"/>
    <mergeCell ref="I78:Q78"/>
    <mergeCell ref="B75:H75"/>
    <mergeCell ref="I75:Q75"/>
    <mergeCell ref="B76:H76"/>
    <mergeCell ref="I76:Q76"/>
    <mergeCell ref="B73:H73"/>
    <mergeCell ref="I73:Q73"/>
    <mergeCell ref="B74:H74"/>
    <mergeCell ref="I74:Q74"/>
    <mergeCell ref="B71:H71"/>
    <mergeCell ref="I71:Q71"/>
    <mergeCell ref="B72:H72"/>
    <mergeCell ref="I72:Q72"/>
    <mergeCell ref="B69:H69"/>
    <mergeCell ref="I69:Q69"/>
    <mergeCell ref="B70:H70"/>
    <mergeCell ref="I70:Q70"/>
    <mergeCell ref="B67:H67"/>
    <mergeCell ref="I67:Q67"/>
    <mergeCell ref="B68:H68"/>
    <mergeCell ref="I68:Q68"/>
    <mergeCell ref="B64:D64"/>
    <mergeCell ref="E64:S64"/>
    <mergeCell ref="B65:S65"/>
    <mergeCell ref="B66:H66"/>
    <mergeCell ref="I66:Q66"/>
    <mergeCell ref="E62:Q62"/>
    <mergeCell ref="R62:S62"/>
    <mergeCell ref="B63:D63"/>
    <mergeCell ref="E63:S63"/>
    <mergeCell ref="E60:Q60"/>
    <mergeCell ref="R60:S60"/>
    <mergeCell ref="E61:Q61"/>
    <mergeCell ref="R61:S61"/>
    <mergeCell ref="E58:Q58"/>
    <mergeCell ref="R58:S58"/>
    <mergeCell ref="E59:Q59"/>
    <mergeCell ref="R59:S59"/>
    <mergeCell ref="R55:S55"/>
    <mergeCell ref="E56:Q56"/>
    <mergeCell ref="R56:S56"/>
    <mergeCell ref="E57:Q57"/>
    <mergeCell ref="R57:S57"/>
    <mergeCell ref="B55:D55"/>
    <mergeCell ref="E55:F55"/>
    <mergeCell ref="M55:N55"/>
    <mergeCell ref="P55:Q55"/>
    <mergeCell ref="R53:S53"/>
    <mergeCell ref="B54:D54"/>
    <mergeCell ref="E54:F54"/>
    <mergeCell ref="M54:N54"/>
    <mergeCell ref="P54:Q54"/>
    <mergeCell ref="R54:S54"/>
    <mergeCell ref="B53:D53"/>
    <mergeCell ref="E53:F53"/>
    <mergeCell ref="M53:N53"/>
    <mergeCell ref="P53:Q53"/>
    <mergeCell ref="R51:S51"/>
    <mergeCell ref="B52:D52"/>
    <mergeCell ref="E52:F52"/>
    <mergeCell ref="M52:N52"/>
    <mergeCell ref="P52:Q52"/>
    <mergeCell ref="R52:S52"/>
    <mergeCell ref="B51:D51"/>
    <mergeCell ref="E51:F51"/>
    <mergeCell ref="M51:N51"/>
    <mergeCell ref="P51:Q51"/>
    <mergeCell ref="R49:S49"/>
    <mergeCell ref="B50:D50"/>
    <mergeCell ref="E50:F50"/>
    <mergeCell ref="M50:N50"/>
    <mergeCell ref="P50:Q50"/>
    <mergeCell ref="R50:S50"/>
    <mergeCell ref="B49:D49"/>
    <mergeCell ref="E49:F49"/>
    <mergeCell ref="M49:N49"/>
    <mergeCell ref="P49:Q49"/>
    <mergeCell ref="R47:S47"/>
    <mergeCell ref="B48:D48"/>
    <mergeCell ref="E48:F48"/>
    <mergeCell ref="M48:N48"/>
    <mergeCell ref="P48:Q48"/>
    <mergeCell ref="R48:S48"/>
    <mergeCell ref="B47:D47"/>
    <mergeCell ref="E47:F47"/>
    <mergeCell ref="M47:N47"/>
    <mergeCell ref="P47:Q47"/>
    <mergeCell ref="AG44:AH44"/>
    <mergeCell ref="B46:D46"/>
    <mergeCell ref="E46:F46"/>
    <mergeCell ref="M46:N46"/>
    <mergeCell ref="P46:Q46"/>
    <mergeCell ref="R46:S46"/>
    <mergeCell ref="I44:I45"/>
    <mergeCell ref="J44:J45"/>
    <mergeCell ref="K44:K45"/>
    <mergeCell ref="L44:L45"/>
    <mergeCell ref="U44:W44"/>
    <mergeCell ref="X44:Y44"/>
    <mergeCell ref="AA44:AB44"/>
    <mergeCell ref="AE44:AF44"/>
    <mergeCell ref="AE42:AH42"/>
    <mergeCell ref="I43:J43"/>
    <mergeCell ref="K43:N43"/>
    <mergeCell ref="O43:Q43"/>
    <mergeCell ref="B41:H41"/>
    <mergeCell ref="I41:S41"/>
    <mergeCell ref="I42:S42"/>
    <mergeCell ref="AA42:AD42"/>
    <mergeCell ref="B39:H39"/>
    <mergeCell ref="I39:S39"/>
    <mergeCell ref="B40:H40"/>
    <mergeCell ref="I40:S40"/>
    <mergeCell ref="B36:H36"/>
    <mergeCell ref="I36:S36"/>
    <mergeCell ref="I37:S37"/>
    <mergeCell ref="I38:S38"/>
    <mergeCell ref="K34:M34"/>
    <mergeCell ref="P34:S34"/>
    <mergeCell ref="K35:M35"/>
    <mergeCell ref="P35:S35"/>
    <mergeCell ref="B32:H32"/>
    <mergeCell ref="I32:S32"/>
    <mergeCell ref="B33:H33"/>
    <mergeCell ref="I33:S33"/>
    <mergeCell ref="B30:H30"/>
    <mergeCell ref="I30:N30"/>
    <mergeCell ref="P30:S30"/>
    <mergeCell ref="B31:H31"/>
    <mergeCell ref="I31:S31"/>
    <mergeCell ref="B28:H28"/>
    <mergeCell ref="I28:N28"/>
    <mergeCell ref="P28:S28"/>
    <mergeCell ref="B29:H29"/>
    <mergeCell ref="I29:N29"/>
    <mergeCell ref="P29:S29"/>
    <mergeCell ref="P26:S26"/>
    <mergeCell ref="B27:H27"/>
    <mergeCell ref="I27:J27"/>
    <mergeCell ref="K27:L27"/>
    <mergeCell ref="M27:N27"/>
    <mergeCell ref="P27:S27"/>
    <mergeCell ref="B26:H26"/>
    <mergeCell ref="I26:J26"/>
    <mergeCell ref="K26:L26"/>
    <mergeCell ref="M26:N26"/>
    <mergeCell ref="A23:S23"/>
    <mergeCell ref="B25:H25"/>
    <mergeCell ref="I25:J25"/>
    <mergeCell ref="K25:L25"/>
    <mergeCell ref="M25:N25"/>
    <mergeCell ref="P25:S25"/>
    <mergeCell ref="A3:S3"/>
    <mergeCell ref="A4:S4"/>
    <mergeCell ref="D7:S7"/>
    <mergeCell ref="A22:S22"/>
    <mergeCell ref="D8:S9"/>
    <mergeCell ref="D14:S15"/>
    <mergeCell ref="D16:S17"/>
    <mergeCell ref="D18:S20"/>
  </mergeCells>
  <printOptions horizontalCentered="1"/>
  <pageMargins left="0.16" right="0" top="0.59" bottom="0.39" header="0.24" footer="0.16"/>
  <pageSetup firstPageNumber="1" useFirstPageNumber="1" horizontalDpi="600" verticalDpi="600" orientation="portrait" paperSize="9" scale="85" r:id="rId1"/>
  <headerFooter alignWithMargins="0">
    <oddFooter>&amp;C&amp;P</oddFooter>
  </headerFooter>
  <rowBreaks count="6" manualBreakCount="6">
    <brk id="23" max="255" man="1"/>
    <brk id="41" max="255" man="1"/>
    <brk id="62" max="255" man="1"/>
    <brk id="65" max="255" man="1"/>
    <brk id="80" max="18" man="1"/>
    <brk id="108" max="18"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wumf-qz</cp:lastModifiedBy>
  <cp:lastPrinted>2017-12-18T06:56:50Z</cp:lastPrinted>
  <dcterms:created xsi:type="dcterms:W3CDTF">1996-12-17T01:32:42Z</dcterms:created>
  <dcterms:modified xsi:type="dcterms:W3CDTF">2017-12-18T06:57:08Z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